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Sheet1!$S$1:$S$119</definedName>
  </definedNames>
  <calcPr calcId="144525"/>
</workbook>
</file>

<file path=xl/sharedStrings.xml><?xml version="1.0" encoding="utf-8"?>
<sst xmlns="http://schemas.openxmlformats.org/spreadsheetml/2006/main" count="447" uniqueCount="356">
  <si>
    <t>企业名称</t>
  </si>
  <si>
    <t>统一社会信用代码</t>
  </si>
  <si>
    <t>基础分</t>
  </si>
  <si>
    <t>纳税等级</t>
  </si>
  <si>
    <t>守信激励对象</t>
  </si>
  <si>
    <t>企业拥有车辆数量</t>
  </si>
  <si>
    <t>完成政府指令性运输任务</t>
  </si>
  <si>
    <t>安全生产落实情况</t>
  </si>
  <si>
    <t>质量信誉考核等级</t>
  </si>
  <si>
    <t>表彰嘉奖</t>
  </si>
  <si>
    <t>被列入月度安全生产述职（重点监管）企业名单</t>
  </si>
  <si>
    <t>被列入月度安全生产重点督办企业名单</t>
  </si>
  <si>
    <t>发生安全生产责任事故的</t>
  </si>
  <si>
    <t>质量信誉考核等级为B级的企业</t>
  </si>
  <si>
    <t>违背信用承诺的</t>
  </si>
  <si>
    <t>行政处罚</t>
  </si>
  <si>
    <t>因整改不到位或拒不整改被责令停产停业的</t>
  </si>
  <si>
    <t>得分</t>
  </si>
  <si>
    <t>等级</t>
  </si>
  <si>
    <t>鄂尔多斯市万运汽车运输有限责任公司</t>
  </si>
  <si>
    <t>9115060205392125X0</t>
  </si>
  <si>
    <t>内蒙古翔鹏运输有限公司</t>
  </si>
  <si>
    <t>91150602MA0PU0QD5F</t>
  </si>
  <si>
    <t>内蒙古磐宏保安管理服务有限责任公司</t>
  </si>
  <si>
    <t>91150691MA0QLFB14U</t>
  </si>
  <si>
    <t>鄂尔多斯市龙洲气体有限责任公司</t>
  </si>
  <si>
    <t>91150602764488296Q</t>
  </si>
  <si>
    <t>内蒙古伊源物流有限公司</t>
  </si>
  <si>
    <t>91150602MA13UJ7G2D</t>
  </si>
  <si>
    <t>鄂尔多斯市西部城市燃气发展有限责任公司</t>
  </si>
  <si>
    <t>911506027971510247</t>
  </si>
  <si>
    <t>内蒙古镕盛瑞达新能源环保科技有限公司</t>
  </si>
  <si>
    <t>91150691MA0Q87B549</t>
  </si>
  <si>
    <t>河南石化运输有限公司内蒙古分公司</t>
  </si>
  <si>
    <t>91150602MABQGPMT3D</t>
  </si>
  <si>
    <t>内蒙古泓泰运输有限公司</t>
  </si>
  <si>
    <t>91150602MA13P5F74T</t>
  </si>
  <si>
    <t>鄂尔多斯市顺畅运输有限公司</t>
  </si>
  <si>
    <t>91150602MA0PTXQU94</t>
  </si>
  <si>
    <t>鄂尔多斯市荣途物流有限公司</t>
  </si>
  <si>
    <t>内蒙古天安物流有限公司</t>
  </si>
  <si>
    <t>91150693MA0PY5YR66</t>
  </si>
  <si>
    <t>鄂尔多斯市志和运输有限公司</t>
  </si>
  <si>
    <t>91150627MA0RR5CY74</t>
  </si>
  <si>
    <t>内蒙古天兆源商贸有限责任公司</t>
  </si>
  <si>
    <t>91150602MA0PRWG73G</t>
  </si>
  <si>
    <t>伊金霍洛旗永恒燃气充装供应站</t>
  </si>
  <si>
    <t>91150627676932190M</t>
  </si>
  <si>
    <t>达拉特旗保安服务有限责任公司</t>
  </si>
  <si>
    <t>91150621116991811K</t>
  </si>
  <si>
    <t>内蒙古玉星汽车运输有限公司</t>
  </si>
  <si>
    <t>91150602061634314F</t>
  </si>
  <si>
    <t>鄂托克前旗时友运输有限责任公司</t>
  </si>
  <si>
    <t>91150623396303584G</t>
  </si>
  <si>
    <t>鄂尔多斯市天远物流有限公司</t>
  </si>
  <si>
    <t>91150621MA0PQLLY0L</t>
  </si>
  <si>
    <t>内蒙古中物联运有限公司</t>
  </si>
  <si>
    <t>9115062675665547XL</t>
  </si>
  <si>
    <t>准格尔旗环泰运输有限责任公司</t>
  </si>
  <si>
    <t>91150622573257970C</t>
  </si>
  <si>
    <t>鄂尔多斯市迎瑞运输有限责任公司</t>
  </si>
  <si>
    <t>91150693MA0RQU4B07</t>
  </si>
  <si>
    <t>鄂尔多斯市苏里格有机农业有限责任公司</t>
  </si>
  <si>
    <t>91150602733256070H</t>
  </si>
  <si>
    <t>亿兆华盛物流有限公司</t>
  </si>
  <si>
    <t>91150621353131786X</t>
  </si>
  <si>
    <t>内蒙古鄂尔多斯物流有限公司</t>
  </si>
  <si>
    <t>91150693558107042Q</t>
  </si>
  <si>
    <t>乌审旗鸿旭商贸有限责任公司</t>
  </si>
  <si>
    <t>91150626570620236T</t>
  </si>
  <si>
    <t>鄂尔多斯市德运物流有限公司</t>
  </si>
  <si>
    <t>911506930783998164</t>
  </si>
  <si>
    <t>已注销</t>
  </si>
  <si>
    <t>内蒙古福鑫物流贸易有限公司</t>
  </si>
  <si>
    <t>911506940851773227</t>
  </si>
  <si>
    <t>鄂尔多斯市惠康新能源有限公司</t>
  </si>
  <si>
    <t>91150602MA0Q0L5G09</t>
  </si>
  <si>
    <t>内蒙古裕丰运输有限公司</t>
  </si>
  <si>
    <t>91150622MA0Q3CNR75</t>
  </si>
  <si>
    <t>内蒙古荣兴物流有限公司</t>
  </si>
  <si>
    <t>9115062256694510XX</t>
  </si>
  <si>
    <t>内蒙古融泰能源有限公司</t>
  </si>
  <si>
    <t>91150621MA0PWD7G58</t>
  </si>
  <si>
    <t>鄂尔多斯市广泰运输有限责任公司</t>
  </si>
  <si>
    <t>91150693MA0QP5TX5W</t>
  </si>
  <si>
    <t>内蒙古运通致远投资有限责任公司</t>
  </si>
  <si>
    <t>91150621MA0MYC0C39</t>
  </si>
  <si>
    <t>鄂尔多斯市三通运输有限责任公司</t>
  </si>
  <si>
    <t>91150602MA0MYJMQ74</t>
  </si>
  <si>
    <t>鄂尔多斯市富华油气田工程服务有限公司</t>
  </si>
  <si>
    <t>911506266743600961</t>
  </si>
  <si>
    <t>内蒙古鑫通物流有限公司</t>
  </si>
  <si>
    <t>91150625MA0PRWK361</t>
  </si>
  <si>
    <t>内蒙古环中物流有限公司</t>
  </si>
  <si>
    <t>91150624MA13RWLT7M</t>
  </si>
  <si>
    <t>鄂尔多斯市佰惠物流有限公司</t>
  </si>
  <si>
    <t>91150602MA0PXCGF7G</t>
  </si>
  <si>
    <t>鄂尔多斯市新东物流有限公司</t>
  </si>
  <si>
    <t>91150602MA13UM283H</t>
  </si>
  <si>
    <t>鑫德（内蒙古）新能源汽车有限公司</t>
  </si>
  <si>
    <t>911506947438979477</t>
  </si>
  <si>
    <t>达拉特旗广通运输有限责任公司</t>
  </si>
  <si>
    <t>91150621MA0MWP7F7G</t>
  </si>
  <si>
    <t>鄂尔多斯市万基汽车运输有限责任公司</t>
  </si>
  <si>
    <t>91150622564197435U</t>
  </si>
  <si>
    <t>鄂尔多斯市裕鼎丰运输有限公司</t>
  </si>
  <si>
    <t>91150623MA0QX2AF2N</t>
  </si>
  <si>
    <t>内蒙古瀚正运输有限公司</t>
  </si>
  <si>
    <t>91150621MA0NJG0A76</t>
  </si>
  <si>
    <t>内蒙古中天易泰物流有限公司</t>
  </si>
  <si>
    <t>91150627MA0NFUP510</t>
  </si>
  <si>
    <t>内蒙古雄弛物流有限公司</t>
  </si>
  <si>
    <t>91150621MA0PW9009F</t>
  </si>
  <si>
    <t>准格尔旗生力恒泰民爆器材服务有限公司</t>
  </si>
  <si>
    <t>91150622MA0RT3EC5P</t>
  </si>
  <si>
    <t>鄂尔多斯市鍢源商贸有限责任公司</t>
  </si>
  <si>
    <t>91150625MA13RWY375</t>
  </si>
  <si>
    <t>鄂尔多斯市绿之源物流有限公司</t>
  </si>
  <si>
    <t>91150602MA0MYTCE21</t>
  </si>
  <si>
    <t>鄂尔多斯市宏通汽车运输有限公司</t>
  </si>
  <si>
    <t>91150621MA0PUBAR8M</t>
  </si>
  <si>
    <t>内蒙古昌隆兴运输有限公司</t>
  </si>
  <si>
    <t>91150621318424743W</t>
  </si>
  <si>
    <t>内蒙古生力民爆股份有限公司</t>
  </si>
  <si>
    <t>91150622MA0MXCJL2B</t>
  </si>
  <si>
    <t>鄂尔多斯市达沣运输有限公司</t>
  </si>
  <si>
    <t>91150624MA0PUKPL9J</t>
  </si>
  <si>
    <t>内蒙古博祥远运输有限公司</t>
  </si>
  <si>
    <t>91150621MA0NMED410</t>
  </si>
  <si>
    <t>鄂尔多斯市鑫泰通运输有限责任公司</t>
  </si>
  <si>
    <t>911506265706424351</t>
  </si>
  <si>
    <t>内蒙古洛吉物流有限公司</t>
  </si>
  <si>
    <t>91150602MA0PWFLX9R</t>
  </si>
  <si>
    <t>内蒙古荣晨物流有限公司</t>
  </si>
  <si>
    <t>91150622MA0Q6M5PXY</t>
  </si>
  <si>
    <t>内蒙古九安能源有限公司</t>
  </si>
  <si>
    <t>91150626MA0NR1BWXD</t>
  </si>
  <si>
    <t>内蒙古航兴宏达环保科技有限公司</t>
  </si>
  <si>
    <t>91150621318535486T</t>
  </si>
  <si>
    <t>内蒙古兆运物流有限公司</t>
  </si>
  <si>
    <t>91150624MA0PQDGY7C</t>
  </si>
  <si>
    <t>鄂尔多斯市翎萧商贸有限责任公司</t>
  </si>
  <si>
    <t>91150623MA0Q3AAK18</t>
  </si>
  <si>
    <t>内蒙古世正物流有限公司</t>
  </si>
  <si>
    <t>91150622MA0QPF1K8B</t>
  </si>
  <si>
    <t>鄂托克前旗昌盛环保再生资源有限公司</t>
  </si>
  <si>
    <t>91150623070129803G</t>
  </si>
  <si>
    <t>准格尔旗诚德利运输有限责任公司</t>
  </si>
  <si>
    <t>91150694761099359X</t>
  </si>
  <si>
    <t>达拉特旗捷泰物流有限公司</t>
  </si>
  <si>
    <t>91150621MA7YN4CDXR</t>
  </si>
  <si>
    <t>鄂尔多斯市皓安运输有限公司</t>
  </si>
  <si>
    <t>91150622MA7YNXRK16</t>
  </si>
  <si>
    <t>内蒙古聚丰运输有限公司</t>
  </si>
  <si>
    <t>91150621MA0PT1E69U</t>
  </si>
  <si>
    <t>内蒙古捷瑞运输有限公司</t>
  </si>
  <si>
    <t>91150621MA0N5DMD76</t>
  </si>
  <si>
    <t>鄂尔多斯市信德汽车运输有限公司</t>
  </si>
  <si>
    <t>91150624MA0NBFK490</t>
  </si>
  <si>
    <t>鄂尔多斯市准格尔旗远赫清洁能源有限公司</t>
  </si>
  <si>
    <t>91150694561241189K</t>
  </si>
  <si>
    <t>鄂尔多斯市畅远货运股份有限公司</t>
  </si>
  <si>
    <t>91150621564184749E</t>
  </si>
  <si>
    <t>乌审旗顺祺运输有限责任公司</t>
  </si>
  <si>
    <t>911506260949676763</t>
  </si>
  <si>
    <t>鄂尔多斯市星程物流有限公司</t>
  </si>
  <si>
    <t>91150622MA7DG7NC2P</t>
  </si>
  <si>
    <t>内蒙古逸盛通货运有限公司</t>
  </si>
  <si>
    <t>91150693MA0Q11957J</t>
  </si>
  <si>
    <t>鄂尔多斯市圣安物流有限公司</t>
  </si>
  <si>
    <t>91150621MA13UXAM99</t>
  </si>
  <si>
    <t>鄂尔多斯市有泰道路运输有限公司</t>
  </si>
  <si>
    <t>91150625MA0PWX3T0R</t>
  </si>
  <si>
    <t>内蒙古昌豪物流有限公司</t>
  </si>
  <si>
    <t>91150621MA0R6L2398</t>
  </si>
  <si>
    <t>内蒙古兴熙石油工程服务有限公司</t>
  </si>
  <si>
    <t>91150626082191524T</t>
  </si>
  <si>
    <t>鄂尔多斯市乐驰运输有限责任公司</t>
  </si>
  <si>
    <t>91150627MABNA4KHXK</t>
  </si>
  <si>
    <t>内蒙古四海气体有限责任公司</t>
  </si>
  <si>
    <t>91150626MA0NJMKGXQ</t>
  </si>
  <si>
    <t>新兴重工鄂尔多斯市新能源有限公司</t>
  </si>
  <si>
    <t>91150602MA0MXRQM6R</t>
  </si>
  <si>
    <t>内蒙古蒙锐物流有限公司</t>
  </si>
  <si>
    <t>91150621MA0QWLWR74</t>
  </si>
  <si>
    <t>内蒙古瑞欣化工科技有限公司</t>
  </si>
  <si>
    <t>91150694MA0MWGTQ2B</t>
  </si>
  <si>
    <t>内蒙古万达通运输有限公司</t>
  </si>
  <si>
    <t>91150627MA0N1WQ73Q</t>
  </si>
  <si>
    <t>伊金霍洛旗宏驰运输有限责任公司</t>
  </si>
  <si>
    <t>91150627MA0N5MGU29</t>
  </si>
  <si>
    <t>鄂尔多斯市六通物流有限责任公司</t>
  </si>
  <si>
    <t>91150602MA13RDMC25</t>
  </si>
  <si>
    <t>中国石油运输有限公司鄂尔多斯分公司</t>
  </si>
  <si>
    <t>91150602MA0MWRH38X</t>
  </si>
  <si>
    <t>中石油昆仑燃气有限公司苏里格分公司</t>
  </si>
  <si>
    <t>91150626680037324H</t>
  </si>
  <si>
    <t>准格尔旗德利鑫运输有限责任公司</t>
  </si>
  <si>
    <t>911506227361083997</t>
  </si>
  <si>
    <t>内蒙古优内特环保科技有限公司</t>
  </si>
  <si>
    <t>911506273531007286</t>
  </si>
  <si>
    <t>鄂尔多斯市安旭物流有限公司</t>
  </si>
  <si>
    <t>91150621MAC1PU0Q09</t>
  </si>
  <si>
    <t>鄂尔多斯市德兆运输有限公司</t>
  </si>
  <si>
    <t>91150623MACQUNNB5B</t>
  </si>
  <si>
    <t>鄂尔多斯市宏德物流有限公司</t>
  </si>
  <si>
    <t>91150621MACR7P974C</t>
  </si>
  <si>
    <t>鄂尔多斯市巨润恒科技发展有限公司</t>
  </si>
  <si>
    <t>91150602MA7MKPXT4L</t>
  </si>
  <si>
    <t>鄂尔多斯市绿通物流有限公司</t>
  </si>
  <si>
    <t>91150602MAD5MYKF8T</t>
  </si>
  <si>
    <t>鄂尔多斯市新隆道路运输有限公司</t>
  </si>
  <si>
    <t>91150621MACM6XWPXF</t>
  </si>
  <si>
    <t>鄂尔多斯市馨蕊医疗废物处置有限责任公司</t>
  </si>
  <si>
    <t>91150602664055573U</t>
  </si>
  <si>
    <t>鄂尔多斯市宇洲能源有限公司</t>
  </si>
  <si>
    <t>91150622MABRJG3G9X</t>
  </si>
  <si>
    <t>鄂尔多斯市源晟物流有限公司</t>
  </si>
  <si>
    <t>91150602MACL7XGT5Q</t>
  </si>
  <si>
    <t>鄂托克旗疾病预防控制中心</t>
  </si>
  <si>
    <t>12152725461120785R</t>
  </si>
  <si>
    <t>内蒙古顶立隆达物流有限公司</t>
  </si>
  <si>
    <t>91150602MAC790HY0F</t>
  </si>
  <si>
    <t>内蒙古鄂托克旗盛安九二九化工有限责任公司</t>
  </si>
  <si>
    <t>91150693740133271H</t>
  </si>
  <si>
    <t>内蒙古华亿运输有限公司</t>
  </si>
  <si>
    <t>91150625MA0RT5XP8B</t>
  </si>
  <si>
    <t>内蒙古丽隆运输有限责任公司</t>
  </si>
  <si>
    <t>91150626MABN8N6531</t>
  </si>
  <si>
    <t>内蒙古陆泰天然气有限公司</t>
  </si>
  <si>
    <t>91150625MAC3RG5048</t>
  </si>
  <si>
    <t>内蒙古双收物流有限公司</t>
  </si>
  <si>
    <t>91150602MA7GURLA7R</t>
  </si>
  <si>
    <t>内蒙古昱亨物流有限公司</t>
  </si>
  <si>
    <t>91150602MACJKE046M</t>
  </si>
  <si>
    <t>内蒙古至能物流发展有限公司</t>
  </si>
  <si>
    <t>91150622MAC9F3JT5Q</t>
  </si>
  <si>
    <t>鄂尔多斯市瑞洁燃气有限责任公司</t>
  </si>
  <si>
    <t>达拉特旗保安企业服务有限责任公司</t>
  </si>
  <si>
    <t>鄂尔多斯市百业世通物流有限公司</t>
  </si>
  <si>
    <t>杭锦旗天安液化气充装供应站</t>
  </si>
  <si>
    <t>乌审旗长庆物流服务有限责任公司</t>
  </si>
  <si>
    <t>准格尔旗远通运输有限责任公司</t>
  </si>
  <si>
    <t>内蒙古和泰运输有限公司</t>
  </si>
  <si>
    <t>内蒙古晨烽供应链管理有限公司</t>
  </si>
  <si>
    <t>鄂尔多斯市亮仁货物运输有限公司</t>
  </si>
  <si>
    <t>鄂尔多斯市乾亿运输有限公司</t>
  </si>
  <si>
    <t xml:space="preserve">达拉特旗保安服务有限责任公司  </t>
  </si>
  <si>
    <t xml:space="preserve">达拉特旗广通运输有限责任公司  </t>
  </si>
  <si>
    <t xml:space="preserve">达拉特旗捷泰物流有限公司  </t>
  </si>
  <si>
    <t xml:space="preserve">鄂尔多斯市安旭物流有限公司  </t>
  </si>
  <si>
    <t xml:space="preserve">鄂尔多斯市佰惠物流有限公司  </t>
  </si>
  <si>
    <t xml:space="preserve">鄂尔多斯市畅远货运股份有限公司  </t>
  </si>
  <si>
    <t xml:space="preserve">鄂尔多斯市达沣运输有限公司  </t>
  </si>
  <si>
    <t xml:space="preserve">鄂尔多斯市德运物流有限公司  </t>
  </si>
  <si>
    <t xml:space="preserve">鄂尔多斯市德兆运输有限公司  </t>
  </si>
  <si>
    <t xml:space="preserve">鄂尔多斯市富华油气田工程服务有限公司  </t>
  </si>
  <si>
    <t xml:space="preserve">鄂尔多斯市鍢源商贸有限责任公司  </t>
  </si>
  <si>
    <t xml:space="preserve">鄂尔多斯市广泰运输有限责任公司  </t>
  </si>
  <si>
    <t xml:space="preserve">鄂尔多斯市皓安运输有限公司  </t>
  </si>
  <si>
    <t xml:space="preserve">鄂尔多斯市宏德物流有限公司  </t>
  </si>
  <si>
    <t xml:space="preserve">鄂尔多斯市宏通汽车运输有限公司  </t>
  </si>
  <si>
    <t xml:space="preserve">鄂尔多斯市惠康新能源有限公司  </t>
  </si>
  <si>
    <t xml:space="preserve">鄂尔多斯市巨润恒科技发展有限公司  </t>
  </si>
  <si>
    <t xml:space="preserve">鄂尔多斯市乐驰运输有限责任公司  </t>
  </si>
  <si>
    <t xml:space="preserve">鄂尔多斯市翎萧商贸有限责任公司  </t>
  </si>
  <si>
    <t xml:space="preserve">鄂尔多斯市六通物流有限责任公司  </t>
  </si>
  <si>
    <t xml:space="preserve">鄂尔多斯市龙洲气体有限责任公司  </t>
  </si>
  <si>
    <t xml:space="preserve">鄂尔多斯市绿通物流有限公司  </t>
  </si>
  <si>
    <t xml:space="preserve">鄂尔多斯市绿之源物流有限公司  </t>
  </si>
  <si>
    <t xml:space="preserve">鄂尔多斯市荣途物流有限公司  </t>
  </si>
  <si>
    <t xml:space="preserve">鄂尔多斯市三通运输有限责任公司  </t>
  </si>
  <si>
    <t xml:space="preserve">鄂尔多斯市圣安物流有限公司  </t>
  </si>
  <si>
    <t xml:space="preserve">鄂尔多斯市顺畅运输有限公司  </t>
  </si>
  <si>
    <t xml:space="preserve">鄂尔多斯市苏里格有机农业有限责任公司  </t>
  </si>
  <si>
    <t xml:space="preserve">鄂尔多斯市天远物流有限公司  </t>
  </si>
  <si>
    <t xml:space="preserve">鄂尔多斯市万基汽车运输有限责任公司  </t>
  </si>
  <si>
    <t xml:space="preserve">鄂尔多斯市万运汽车运输有限责任公司  </t>
  </si>
  <si>
    <t xml:space="preserve">鄂尔多斯市西部城市燃气发展有限责任公司  </t>
  </si>
  <si>
    <t xml:space="preserve">鄂尔多斯市新东物流有限公司  </t>
  </si>
  <si>
    <t xml:space="preserve">鄂尔多斯市新隆道路运输有限公司  </t>
  </si>
  <si>
    <t xml:space="preserve">鄂尔多斯市馨蕊医疗废物处置有限责任公司  </t>
  </si>
  <si>
    <t xml:space="preserve">鄂尔多斯市鑫泰通运输有限责任公司  </t>
  </si>
  <si>
    <t xml:space="preserve">鄂尔多斯市信德汽车运输有限公司  </t>
  </si>
  <si>
    <t xml:space="preserve">鄂尔多斯市星程物流有限公司  </t>
  </si>
  <si>
    <t xml:space="preserve">鄂尔多斯市迎瑞运输有限责任公司  </t>
  </si>
  <si>
    <t xml:space="preserve">鄂尔多斯市有泰道路运输有限公司  </t>
  </si>
  <si>
    <t xml:space="preserve">鄂尔多斯市宇洲能源有限公司  </t>
  </si>
  <si>
    <t xml:space="preserve">鄂尔多斯市裕鼎丰运输有限公司  </t>
  </si>
  <si>
    <t xml:space="preserve">鄂尔多斯市源晟物流有限公司  </t>
  </si>
  <si>
    <t xml:space="preserve">鄂尔多斯市志和运输有限公司  </t>
  </si>
  <si>
    <t xml:space="preserve">鄂尔多斯市准格尔旗远赫清洁能源有限公司  </t>
  </si>
  <si>
    <t xml:space="preserve">鄂托克旗疾病预防控制中心  </t>
  </si>
  <si>
    <t xml:space="preserve">鄂托克前旗昌盛环保再生资源有限公司  </t>
  </si>
  <si>
    <t xml:space="preserve">鄂托克前旗时友运输有限责任公司  </t>
  </si>
  <si>
    <t xml:space="preserve">河南石化运输有限公司内蒙古分公司  </t>
  </si>
  <si>
    <t xml:space="preserve">内蒙古博祥远运输有限公司  </t>
  </si>
  <si>
    <t xml:space="preserve">内蒙古昌豪物流有限公司  </t>
  </si>
  <si>
    <t xml:space="preserve">内蒙古昌隆兴运输有限公司  </t>
  </si>
  <si>
    <t xml:space="preserve">内蒙古顶立隆达物流有限公司  </t>
  </si>
  <si>
    <t xml:space="preserve">内蒙古鄂尔多斯物流有限公司  </t>
  </si>
  <si>
    <t xml:space="preserve">内蒙古鄂托克旗盛安九二九化工有限责任公司  </t>
  </si>
  <si>
    <t xml:space="preserve">内蒙古福鑫物流贸易有限公司  </t>
  </si>
  <si>
    <t xml:space="preserve">内蒙古瀚正运输有限公司  </t>
  </si>
  <si>
    <t xml:space="preserve">内蒙古航兴宏达环保科技有限公司  </t>
  </si>
  <si>
    <t xml:space="preserve">内蒙古泓泰运输有限公司  </t>
  </si>
  <si>
    <t xml:space="preserve">内蒙古华亿运输有限公司  </t>
  </si>
  <si>
    <t xml:space="preserve">内蒙古环中物流有限公司  </t>
  </si>
  <si>
    <t xml:space="preserve">内蒙古捷瑞运输有限公司  </t>
  </si>
  <si>
    <t xml:space="preserve">内蒙古九安能源有限公司  </t>
  </si>
  <si>
    <t xml:space="preserve">内蒙古聚丰运输有限公司  </t>
  </si>
  <si>
    <t xml:space="preserve">内蒙古丽隆运输有限责任公司  </t>
  </si>
  <si>
    <t xml:space="preserve">内蒙古陆泰天然气有限公司  </t>
  </si>
  <si>
    <t xml:space="preserve">内蒙古洛吉物流有限公司  </t>
  </si>
  <si>
    <t xml:space="preserve">内蒙古蒙锐物流有限公司  </t>
  </si>
  <si>
    <t xml:space="preserve">内蒙古磐宏保安管理服务有限责任公司  </t>
  </si>
  <si>
    <t xml:space="preserve">内蒙古荣晨物流有限公司  </t>
  </si>
  <si>
    <t xml:space="preserve">内蒙古荣兴物流有限公司  </t>
  </si>
  <si>
    <t xml:space="preserve">内蒙古镕盛瑞达新能源环保科技有限公司  </t>
  </si>
  <si>
    <t xml:space="preserve">内蒙古融泰能源有限公司  </t>
  </si>
  <si>
    <t xml:space="preserve">内蒙古瑞欣化工科技有限公司  </t>
  </si>
  <si>
    <t xml:space="preserve">内蒙古生力民爆股份有限公司  </t>
  </si>
  <si>
    <t xml:space="preserve">内蒙古世正物流有限公司  </t>
  </si>
  <si>
    <t xml:space="preserve">内蒙古双收物流有限公司  </t>
  </si>
  <si>
    <t xml:space="preserve">内蒙古四海气体有限责任公司  </t>
  </si>
  <si>
    <t xml:space="preserve">内蒙古天安物流有限公司  </t>
  </si>
  <si>
    <t xml:space="preserve">内蒙古天兆源商贸有限责任公司  </t>
  </si>
  <si>
    <t xml:space="preserve">内蒙古万达通运输有限公司  </t>
  </si>
  <si>
    <t xml:space="preserve">内蒙古翔鹏运输有限公司  </t>
  </si>
  <si>
    <t xml:space="preserve">内蒙古鑫通物流有限公司  </t>
  </si>
  <si>
    <t xml:space="preserve">内蒙古兴熙石油工程服务有限公司  </t>
  </si>
  <si>
    <t xml:space="preserve">内蒙古雄弛物流有限公司  </t>
  </si>
  <si>
    <t xml:space="preserve">内蒙古伊源物流有限公司  </t>
  </si>
  <si>
    <t xml:space="preserve">内蒙古逸盛通货运有限公司  </t>
  </si>
  <si>
    <t xml:space="preserve">内蒙古优内特环保科技有限公司  </t>
  </si>
  <si>
    <t xml:space="preserve">内蒙古玉星汽车运输有限公司  </t>
  </si>
  <si>
    <t xml:space="preserve">内蒙古昱亨物流有限公司  </t>
  </si>
  <si>
    <t xml:space="preserve">内蒙古裕丰运输有限公司  </t>
  </si>
  <si>
    <t xml:space="preserve">内蒙古运通致远投资有限责任公司  </t>
  </si>
  <si>
    <t xml:space="preserve">内蒙古兆运物流有限公司  </t>
  </si>
  <si>
    <t xml:space="preserve">内蒙古至能物流发展有限公司  </t>
  </si>
  <si>
    <t xml:space="preserve">内蒙古中天易泰物流有限公司  </t>
  </si>
  <si>
    <t xml:space="preserve">内蒙古中物联运有限公司  </t>
  </si>
  <si>
    <t xml:space="preserve">乌审旗鸿旭商贸有限责任公司  </t>
  </si>
  <si>
    <t xml:space="preserve">乌审旗顺祺运输有限责任公司  </t>
  </si>
  <si>
    <t xml:space="preserve">新兴重工鄂尔多斯市新能源有限公司  </t>
  </si>
  <si>
    <t xml:space="preserve">鑫德(内蒙古)新能源汽车有限公司  </t>
  </si>
  <si>
    <t xml:space="preserve">伊金霍洛旗宏驰运输有限责任公司  </t>
  </si>
  <si>
    <t xml:space="preserve">伊金霍洛旗永恒燃气充装供应站  </t>
  </si>
  <si>
    <t xml:space="preserve">亿兆华盛物流有限公司  </t>
  </si>
  <si>
    <t xml:space="preserve">中国石油运输有限公司鄂尔多斯分公司  </t>
  </si>
  <si>
    <t xml:space="preserve">中石油昆仑燃气有限公司苏里格分公司  </t>
  </si>
  <si>
    <t xml:space="preserve">准格尔旗诚德利运输有限责任公司  </t>
  </si>
  <si>
    <t xml:space="preserve">准格尔旗德利鑫运输有限责任公司  </t>
  </si>
  <si>
    <t xml:space="preserve">准格尔旗环泰运输有限责任公司  </t>
  </si>
  <si>
    <t xml:space="preserve">准格尔旗生力恒泰民爆器材服务有限公司  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</si>
</sst>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9" fillId="10" borderId="8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3" fillId="34" borderId="0" applyNumberFormat="false" applyBorder="false" applyAlignment="false" applyProtection="false">
      <alignment vertical="center"/>
    </xf>
    <xf numFmtId="0" fontId="2" fillId="33" borderId="0" applyNumberFormat="false" applyBorder="false" applyAlignment="false" applyProtection="false">
      <alignment vertical="center"/>
    </xf>
    <xf numFmtId="0" fontId="16" fillId="27" borderId="8" applyNumberFormat="false" applyAlignment="false" applyProtection="false">
      <alignment vertical="center"/>
    </xf>
    <xf numFmtId="0" fontId="8" fillId="10" borderId="4" applyNumberFormat="false" applyAlignment="false" applyProtection="false">
      <alignment vertical="center"/>
    </xf>
    <xf numFmtId="0" fontId="14" fillId="18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0" fillId="3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2" borderId="1" xfId="0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1" fillId="3" borderId="1" xfId="0" applyFont="true" applyFill="true" applyBorder="true" applyAlignment="true">
      <alignment horizontal="center" vertical="center" wrapText="true"/>
    </xf>
    <xf numFmtId="49" fontId="0" fillId="3" borderId="1" xfId="0" applyNumberFormat="true" applyFill="true" applyBorder="true" applyAlignment="true">
      <alignment horizontal="center" vertical="center" wrapText="true"/>
    </xf>
    <xf numFmtId="0" fontId="0" fillId="3" borderId="1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center" vertical="center" wrapText="true"/>
    </xf>
    <xf numFmtId="0" fontId="0" fillId="3" borderId="1" xfId="0" applyFill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  <xf numFmtId="0" fontId="0" fillId="0" borderId="1" xfId="0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9"/>
  <sheetViews>
    <sheetView tabSelected="1" workbookViewId="0">
      <pane ySplit="1" topLeftCell="A2" activePane="bottomLeft" state="frozen"/>
      <selection/>
      <selection pane="bottomLeft" activeCell="S1" sqref="S$1:S$1048576"/>
    </sheetView>
  </sheetViews>
  <sheetFormatPr defaultColWidth="9" defaultRowHeight="13.5"/>
  <cols>
    <col min="1" max="1" width="38.75" style="4" customWidth="true"/>
    <col min="2" max="2" width="23.125" style="4" customWidth="true"/>
    <col min="3" max="5" width="9" style="4"/>
    <col min="6" max="6" width="9" style="5"/>
    <col min="7" max="16384" width="9" style="4"/>
  </cols>
  <sheetData>
    <row r="1" s="1" customFormat="true" ht="81" spans="1:1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</row>
    <row r="2" spans="1:19">
      <c r="A2" s="7" t="s">
        <v>19</v>
      </c>
      <c r="B2" s="8" t="s">
        <v>20</v>
      </c>
      <c r="C2" s="9">
        <v>800</v>
      </c>
      <c r="D2" s="9">
        <v>10</v>
      </c>
      <c r="E2" s="9">
        <v>30</v>
      </c>
      <c r="F2" s="14">
        <v>3</v>
      </c>
      <c r="G2" s="9">
        <v>0</v>
      </c>
      <c r="H2" s="9">
        <v>0</v>
      </c>
      <c r="I2" s="9">
        <v>20</v>
      </c>
      <c r="J2" s="9">
        <v>0</v>
      </c>
      <c r="K2" s="9">
        <v>0</v>
      </c>
      <c r="L2" s="9">
        <v>-10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16">
        <f>SUM(C2:Q2)</f>
        <v>853</v>
      </c>
      <c r="S2" s="9" t="str">
        <f>IF(AND(R2&gt;=900,R2&lt;1000),"AA",IF(AND(R2&gt;=800,R2&lt;900),"A",IF(AND(R2&gt;=700,R2&lt;800),"B",IF(AND(R2&gt;=600,R2&lt;700),"C",IF(R2&lt;600,"D")))))</f>
        <v>A</v>
      </c>
    </row>
    <row r="3" spans="1:19">
      <c r="A3" s="7" t="s">
        <v>21</v>
      </c>
      <c r="B3" s="8" t="s">
        <v>22</v>
      </c>
      <c r="C3" s="9">
        <v>800</v>
      </c>
      <c r="D3" s="9">
        <v>7</v>
      </c>
      <c r="E3" s="9">
        <v>0</v>
      </c>
      <c r="F3" s="14">
        <v>3</v>
      </c>
      <c r="G3" s="9">
        <v>0</v>
      </c>
      <c r="H3" s="9">
        <v>0</v>
      </c>
      <c r="I3" s="9">
        <v>20</v>
      </c>
      <c r="J3" s="9">
        <v>0</v>
      </c>
      <c r="K3" s="9">
        <v>0</v>
      </c>
      <c r="L3" s="9">
        <v>-30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f t="shared" ref="R3:R41" si="0">SUM(C3:Q3)</f>
        <v>800</v>
      </c>
      <c r="S3" s="9" t="str">
        <f>IF(AND(R3&gt;=900,R3&lt;1000),"AA",IF(AND(R3&gt;=800,R3&lt;900),"A",IF(AND(R3&gt;=700,R3&lt;800),"B",IF(AND(R3&gt;=600,R3&lt;700),"C",IF(R3&lt;600,"D")))))</f>
        <v>A</v>
      </c>
    </row>
    <row r="4" spans="1:19">
      <c r="A4" s="7" t="s">
        <v>23</v>
      </c>
      <c r="B4" s="8" t="s">
        <v>24</v>
      </c>
      <c r="C4" s="9">
        <v>800</v>
      </c>
      <c r="D4" s="9">
        <v>7</v>
      </c>
      <c r="E4" s="9">
        <v>0</v>
      </c>
      <c r="F4" s="14">
        <v>3</v>
      </c>
      <c r="G4" s="9">
        <v>0</v>
      </c>
      <c r="H4" s="9">
        <v>0</v>
      </c>
      <c r="I4" s="9">
        <v>20</v>
      </c>
      <c r="J4" s="9">
        <v>0</v>
      </c>
      <c r="K4" s="9">
        <v>0</v>
      </c>
      <c r="L4" s="9">
        <v>-10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f t="shared" si="0"/>
        <v>820</v>
      </c>
      <c r="S4" s="9" t="str">
        <f t="shared" ref="S4:S35" si="1">IF(AND(R4&gt;=900,R4&lt;1000),"AA",IF(AND(R4&gt;=800,R4&lt;900),"A",IF(AND(R4&gt;=700,R4&lt;800),"B",IF(AND(R4&gt;=600,R4&lt;700),"C",IF(R4&lt;600,"D")))))</f>
        <v>A</v>
      </c>
    </row>
    <row r="5" s="2" customFormat="true" spans="1:19">
      <c r="A5" s="7" t="s">
        <v>25</v>
      </c>
      <c r="B5" s="10" t="s">
        <v>26</v>
      </c>
      <c r="C5" s="9">
        <v>800</v>
      </c>
      <c r="D5" s="7">
        <v>7</v>
      </c>
      <c r="E5" s="7">
        <v>0</v>
      </c>
      <c r="F5" s="15">
        <v>3</v>
      </c>
      <c r="G5" s="7">
        <v>0</v>
      </c>
      <c r="H5" s="7">
        <v>18</v>
      </c>
      <c r="I5" s="7">
        <v>20</v>
      </c>
      <c r="J5" s="9">
        <v>0</v>
      </c>
      <c r="K5" s="9">
        <v>0</v>
      </c>
      <c r="L5" s="7">
        <v>0</v>
      </c>
      <c r="M5" s="9">
        <v>0</v>
      </c>
      <c r="N5" s="7">
        <v>0</v>
      </c>
      <c r="O5" s="9">
        <v>0</v>
      </c>
      <c r="P5" s="9">
        <v>0</v>
      </c>
      <c r="Q5" s="9">
        <v>0</v>
      </c>
      <c r="R5" s="9">
        <f t="shared" si="0"/>
        <v>848</v>
      </c>
      <c r="S5" s="9" t="str">
        <f t="shared" si="1"/>
        <v>A</v>
      </c>
    </row>
    <row r="6" spans="1:19">
      <c r="A6" s="7" t="s">
        <v>27</v>
      </c>
      <c r="B6" s="8" t="s">
        <v>28</v>
      </c>
      <c r="C6" s="9">
        <v>800</v>
      </c>
      <c r="D6" s="9">
        <v>7</v>
      </c>
      <c r="E6" s="9">
        <v>0</v>
      </c>
      <c r="F6" s="14">
        <v>3</v>
      </c>
      <c r="G6" s="9">
        <v>0</v>
      </c>
      <c r="H6" s="9">
        <v>0</v>
      </c>
      <c r="I6" s="9">
        <v>20</v>
      </c>
      <c r="J6" s="9">
        <v>0</v>
      </c>
      <c r="K6" s="9">
        <v>0</v>
      </c>
      <c r="L6" s="9">
        <v>-20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f t="shared" si="0"/>
        <v>810</v>
      </c>
      <c r="S6" s="9" t="str">
        <f t="shared" si="1"/>
        <v>A</v>
      </c>
    </row>
    <row r="7" s="2" customFormat="true" spans="1:19">
      <c r="A7" s="7" t="s">
        <v>29</v>
      </c>
      <c r="B7" s="10" t="s">
        <v>30</v>
      </c>
      <c r="C7" s="9">
        <v>800</v>
      </c>
      <c r="D7" s="7">
        <v>10</v>
      </c>
      <c r="E7" s="7">
        <v>30</v>
      </c>
      <c r="F7" s="15">
        <v>3</v>
      </c>
      <c r="G7" s="7">
        <v>0</v>
      </c>
      <c r="H7" s="7">
        <v>18</v>
      </c>
      <c r="I7" s="7">
        <v>20</v>
      </c>
      <c r="J7" s="9">
        <v>0</v>
      </c>
      <c r="K7" s="9">
        <v>0</v>
      </c>
      <c r="L7" s="7">
        <v>0</v>
      </c>
      <c r="M7" s="9">
        <v>0</v>
      </c>
      <c r="N7" s="7">
        <v>0</v>
      </c>
      <c r="O7" s="9">
        <v>0</v>
      </c>
      <c r="P7" s="9">
        <v>0</v>
      </c>
      <c r="Q7" s="9">
        <v>0</v>
      </c>
      <c r="R7" s="9">
        <f t="shared" si="0"/>
        <v>881</v>
      </c>
      <c r="S7" s="9" t="str">
        <f t="shared" si="1"/>
        <v>A</v>
      </c>
    </row>
    <row r="8" s="2" customFormat="true" spans="1:19">
      <c r="A8" s="7" t="s">
        <v>31</v>
      </c>
      <c r="B8" s="10" t="s">
        <v>32</v>
      </c>
      <c r="C8" s="9">
        <v>800</v>
      </c>
      <c r="D8" s="7">
        <v>7</v>
      </c>
      <c r="E8" s="7">
        <v>0</v>
      </c>
      <c r="F8" s="15">
        <v>3</v>
      </c>
      <c r="G8" s="7">
        <v>0</v>
      </c>
      <c r="H8" s="7">
        <v>0</v>
      </c>
      <c r="I8" s="7">
        <v>20</v>
      </c>
      <c r="J8" s="9">
        <v>0</v>
      </c>
      <c r="K8" s="9">
        <v>0</v>
      </c>
      <c r="L8" s="7">
        <v>-10</v>
      </c>
      <c r="M8" s="9">
        <v>0</v>
      </c>
      <c r="N8" s="7">
        <v>0</v>
      </c>
      <c r="O8" s="9">
        <v>0</v>
      </c>
      <c r="P8" s="9">
        <v>0</v>
      </c>
      <c r="Q8" s="9">
        <v>0</v>
      </c>
      <c r="R8" s="9">
        <f t="shared" si="0"/>
        <v>820</v>
      </c>
      <c r="S8" s="9" t="str">
        <f t="shared" si="1"/>
        <v>A</v>
      </c>
    </row>
    <row r="9" s="2" customFormat="true" spans="1:19">
      <c r="A9" s="7" t="s">
        <v>33</v>
      </c>
      <c r="B9" s="10" t="s">
        <v>34</v>
      </c>
      <c r="C9" s="9">
        <v>800</v>
      </c>
      <c r="D9" s="7">
        <v>7</v>
      </c>
      <c r="E9" s="7">
        <v>0</v>
      </c>
      <c r="F9" s="15">
        <v>3</v>
      </c>
      <c r="G9" s="7">
        <v>0</v>
      </c>
      <c r="H9" s="7">
        <v>0</v>
      </c>
      <c r="I9" s="7">
        <v>20</v>
      </c>
      <c r="J9" s="9">
        <v>0</v>
      </c>
      <c r="K9" s="9">
        <v>0</v>
      </c>
      <c r="L9" s="7">
        <v>-10</v>
      </c>
      <c r="M9" s="9">
        <v>0</v>
      </c>
      <c r="N9" s="7">
        <v>0</v>
      </c>
      <c r="O9" s="9">
        <v>0</v>
      </c>
      <c r="P9" s="9">
        <v>0</v>
      </c>
      <c r="Q9" s="9">
        <v>0</v>
      </c>
      <c r="R9" s="9">
        <f t="shared" si="0"/>
        <v>820</v>
      </c>
      <c r="S9" s="9" t="str">
        <f t="shared" si="1"/>
        <v>A</v>
      </c>
    </row>
    <row r="10" s="2" customFormat="true" spans="1:19">
      <c r="A10" s="7" t="s">
        <v>35</v>
      </c>
      <c r="B10" s="10" t="s">
        <v>36</v>
      </c>
      <c r="C10" s="9">
        <v>800</v>
      </c>
      <c r="D10" s="7">
        <v>7</v>
      </c>
      <c r="E10" s="7">
        <v>0</v>
      </c>
      <c r="F10" s="15">
        <v>3</v>
      </c>
      <c r="G10" s="7">
        <v>0</v>
      </c>
      <c r="H10" s="7">
        <v>0</v>
      </c>
      <c r="I10" s="7">
        <v>20</v>
      </c>
      <c r="J10" s="9">
        <v>0</v>
      </c>
      <c r="K10" s="9">
        <v>0</v>
      </c>
      <c r="L10" s="7">
        <v>-10</v>
      </c>
      <c r="M10" s="9">
        <v>0</v>
      </c>
      <c r="N10" s="7">
        <v>0</v>
      </c>
      <c r="O10" s="9">
        <v>0</v>
      </c>
      <c r="P10" s="9">
        <v>0</v>
      </c>
      <c r="Q10" s="9">
        <v>0</v>
      </c>
      <c r="R10" s="9">
        <f t="shared" si="0"/>
        <v>820</v>
      </c>
      <c r="S10" s="9" t="str">
        <f t="shared" si="1"/>
        <v>A</v>
      </c>
    </row>
    <row r="11" s="2" customFormat="true" spans="1:19">
      <c r="A11" s="7" t="s">
        <v>37</v>
      </c>
      <c r="B11" s="10" t="s">
        <v>38</v>
      </c>
      <c r="C11" s="9">
        <v>800</v>
      </c>
      <c r="D11" s="7">
        <v>7</v>
      </c>
      <c r="E11" s="7">
        <v>0</v>
      </c>
      <c r="F11" s="15">
        <v>3</v>
      </c>
      <c r="G11" s="7">
        <v>0</v>
      </c>
      <c r="H11" s="7">
        <v>18</v>
      </c>
      <c r="I11" s="7">
        <v>20</v>
      </c>
      <c r="J11" s="9">
        <v>0</v>
      </c>
      <c r="K11" s="9">
        <v>0</v>
      </c>
      <c r="L11" s="7">
        <v>0</v>
      </c>
      <c r="M11" s="9">
        <v>0</v>
      </c>
      <c r="N11" s="7">
        <v>0</v>
      </c>
      <c r="O11" s="9">
        <v>0</v>
      </c>
      <c r="P11" s="9">
        <v>0</v>
      </c>
      <c r="Q11" s="9">
        <v>0</v>
      </c>
      <c r="R11" s="9">
        <f t="shared" si="0"/>
        <v>848</v>
      </c>
      <c r="S11" s="9" t="str">
        <f t="shared" si="1"/>
        <v>A</v>
      </c>
    </row>
    <row r="12" s="2" customFormat="true" spans="1:19">
      <c r="A12" s="7" t="s">
        <v>39</v>
      </c>
      <c r="B12" s="10" t="s">
        <v>38</v>
      </c>
      <c r="C12" s="7">
        <v>800</v>
      </c>
      <c r="D12" s="7">
        <v>7</v>
      </c>
      <c r="E12" s="7">
        <v>0</v>
      </c>
      <c r="F12" s="15">
        <v>3</v>
      </c>
      <c r="G12" s="7">
        <v>0</v>
      </c>
      <c r="H12" s="7">
        <v>0</v>
      </c>
      <c r="I12" s="7">
        <v>20</v>
      </c>
      <c r="J12" s="7">
        <v>0</v>
      </c>
      <c r="K12" s="7">
        <v>0</v>
      </c>
      <c r="L12" s="7">
        <v>-40</v>
      </c>
      <c r="M12" s="7">
        <v>0</v>
      </c>
      <c r="N12" s="7">
        <v>0</v>
      </c>
      <c r="O12" s="7">
        <v>0</v>
      </c>
      <c r="P12" s="7">
        <v>-10</v>
      </c>
      <c r="Q12" s="7">
        <v>0</v>
      </c>
      <c r="R12" s="7">
        <f t="shared" si="0"/>
        <v>780</v>
      </c>
      <c r="S12" s="9" t="str">
        <f t="shared" si="1"/>
        <v>B</v>
      </c>
    </row>
    <row r="13" s="2" customFormat="true" spans="1:19">
      <c r="A13" s="7" t="s">
        <v>40</v>
      </c>
      <c r="B13" s="10" t="s">
        <v>41</v>
      </c>
      <c r="C13" s="9">
        <v>800</v>
      </c>
      <c r="D13" s="7">
        <v>10</v>
      </c>
      <c r="E13" s="7">
        <v>30</v>
      </c>
      <c r="F13" s="15">
        <v>3</v>
      </c>
      <c r="G13" s="7">
        <v>0</v>
      </c>
      <c r="H13" s="7">
        <v>0</v>
      </c>
      <c r="I13" s="7">
        <v>20</v>
      </c>
      <c r="J13" s="9">
        <v>0</v>
      </c>
      <c r="K13" s="9">
        <v>0</v>
      </c>
      <c r="L13" s="7">
        <v>-10</v>
      </c>
      <c r="M13" s="9">
        <v>0</v>
      </c>
      <c r="N13" s="7">
        <v>0</v>
      </c>
      <c r="O13" s="9">
        <v>0</v>
      </c>
      <c r="P13" s="9">
        <v>0</v>
      </c>
      <c r="Q13" s="9">
        <v>0</v>
      </c>
      <c r="R13" s="9">
        <f t="shared" si="0"/>
        <v>853</v>
      </c>
      <c r="S13" s="9" t="str">
        <f t="shared" si="1"/>
        <v>A</v>
      </c>
    </row>
    <row r="14" s="2" customFormat="true" spans="1:19">
      <c r="A14" s="7" t="s">
        <v>42</v>
      </c>
      <c r="B14" s="10" t="s">
        <v>43</v>
      </c>
      <c r="C14" s="9">
        <v>800</v>
      </c>
      <c r="D14" s="7">
        <v>7</v>
      </c>
      <c r="E14" s="7">
        <v>0</v>
      </c>
      <c r="F14" s="15">
        <v>3</v>
      </c>
      <c r="G14" s="7">
        <v>0</v>
      </c>
      <c r="H14" s="7">
        <v>0</v>
      </c>
      <c r="I14" s="7">
        <v>20</v>
      </c>
      <c r="J14" s="9">
        <v>0</v>
      </c>
      <c r="K14" s="9">
        <v>0</v>
      </c>
      <c r="L14" s="7">
        <v>-10</v>
      </c>
      <c r="M14" s="9">
        <v>0</v>
      </c>
      <c r="N14" s="7">
        <v>0</v>
      </c>
      <c r="O14" s="9">
        <v>0</v>
      </c>
      <c r="P14" s="9">
        <v>0</v>
      </c>
      <c r="Q14" s="9">
        <v>0</v>
      </c>
      <c r="R14" s="9">
        <f t="shared" si="0"/>
        <v>820</v>
      </c>
      <c r="S14" s="9" t="str">
        <f t="shared" si="1"/>
        <v>A</v>
      </c>
    </row>
    <row r="15" s="2" customFormat="true" spans="1:19">
      <c r="A15" s="7" t="s">
        <v>44</v>
      </c>
      <c r="B15" s="10" t="s">
        <v>45</v>
      </c>
      <c r="C15" s="9">
        <v>800</v>
      </c>
      <c r="D15" s="7">
        <v>7</v>
      </c>
      <c r="E15" s="7">
        <v>0</v>
      </c>
      <c r="F15" s="15">
        <v>3</v>
      </c>
      <c r="G15" s="7">
        <v>0</v>
      </c>
      <c r="H15" s="7">
        <v>0</v>
      </c>
      <c r="I15" s="7">
        <v>20</v>
      </c>
      <c r="J15" s="9">
        <v>0</v>
      </c>
      <c r="K15" s="9">
        <v>0</v>
      </c>
      <c r="L15" s="7">
        <v>-10</v>
      </c>
      <c r="M15" s="9">
        <v>0</v>
      </c>
      <c r="N15" s="7">
        <v>0</v>
      </c>
      <c r="O15" s="9">
        <v>0</v>
      </c>
      <c r="P15" s="9">
        <v>0</v>
      </c>
      <c r="Q15" s="9">
        <v>0</v>
      </c>
      <c r="R15" s="9">
        <f t="shared" si="0"/>
        <v>820</v>
      </c>
      <c r="S15" s="9" t="str">
        <f t="shared" si="1"/>
        <v>A</v>
      </c>
    </row>
    <row r="16" s="2" customFormat="true" spans="1:19">
      <c r="A16" s="7" t="s">
        <v>46</v>
      </c>
      <c r="B16" s="10" t="s">
        <v>47</v>
      </c>
      <c r="C16" s="9">
        <v>800</v>
      </c>
      <c r="D16" s="7">
        <v>7</v>
      </c>
      <c r="E16" s="7">
        <v>0</v>
      </c>
      <c r="F16" s="15">
        <v>3</v>
      </c>
      <c r="G16" s="7">
        <v>0</v>
      </c>
      <c r="H16" s="7">
        <v>0</v>
      </c>
      <c r="I16" s="7">
        <v>20</v>
      </c>
      <c r="J16" s="9">
        <v>0</v>
      </c>
      <c r="K16" s="9">
        <v>0</v>
      </c>
      <c r="L16" s="7">
        <v>-10</v>
      </c>
      <c r="M16" s="9">
        <v>0</v>
      </c>
      <c r="N16" s="7">
        <v>0</v>
      </c>
      <c r="O16" s="9">
        <v>0</v>
      </c>
      <c r="P16" s="9">
        <v>-10</v>
      </c>
      <c r="Q16" s="9">
        <v>0</v>
      </c>
      <c r="R16" s="9">
        <f t="shared" si="0"/>
        <v>810</v>
      </c>
      <c r="S16" s="9" t="str">
        <f t="shared" si="1"/>
        <v>A</v>
      </c>
    </row>
    <row r="17" s="2" customFormat="true" spans="1:19">
      <c r="A17" s="7" t="s">
        <v>48</v>
      </c>
      <c r="B17" s="10" t="s">
        <v>49</v>
      </c>
      <c r="C17" s="9">
        <v>800</v>
      </c>
      <c r="D17" s="7">
        <v>10</v>
      </c>
      <c r="E17" s="7">
        <v>30</v>
      </c>
      <c r="F17" s="15">
        <v>3</v>
      </c>
      <c r="G17" s="7">
        <v>0</v>
      </c>
      <c r="H17" s="7">
        <v>18</v>
      </c>
      <c r="I17" s="7">
        <v>20</v>
      </c>
      <c r="J17" s="9">
        <v>0</v>
      </c>
      <c r="K17" s="9">
        <v>0</v>
      </c>
      <c r="L17" s="7">
        <v>0</v>
      </c>
      <c r="M17" s="9">
        <v>0</v>
      </c>
      <c r="N17" s="7">
        <v>0</v>
      </c>
      <c r="O17" s="9">
        <v>0</v>
      </c>
      <c r="P17" s="9">
        <v>0</v>
      </c>
      <c r="Q17" s="9">
        <v>0</v>
      </c>
      <c r="R17" s="9">
        <f t="shared" si="0"/>
        <v>881</v>
      </c>
      <c r="S17" s="9" t="str">
        <f t="shared" si="1"/>
        <v>A</v>
      </c>
    </row>
    <row r="18" s="2" customFormat="true" spans="1:19">
      <c r="A18" s="7" t="s">
        <v>50</v>
      </c>
      <c r="B18" s="10" t="s">
        <v>51</v>
      </c>
      <c r="C18" s="9">
        <v>800</v>
      </c>
      <c r="D18" s="7">
        <v>7</v>
      </c>
      <c r="E18" s="7">
        <v>0</v>
      </c>
      <c r="F18" s="15">
        <v>3</v>
      </c>
      <c r="G18" s="7">
        <v>0</v>
      </c>
      <c r="H18" s="7">
        <v>0</v>
      </c>
      <c r="I18" s="7">
        <v>20</v>
      </c>
      <c r="J18" s="9">
        <v>0</v>
      </c>
      <c r="K18" s="9">
        <v>0</v>
      </c>
      <c r="L18" s="7">
        <v>-20</v>
      </c>
      <c r="M18" s="9">
        <v>0</v>
      </c>
      <c r="N18" s="7">
        <v>0</v>
      </c>
      <c r="O18" s="9">
        <v>0</v>
      </c>
      <c r="P18" s="9">
        <v>0</v>
      </c>
      <c r="Q18" s="9">
        <v>0</v>
      </c>
      <c r="R18" s="9">
        <f t="shared" si="0"/>
        <v>810</v>
      </c>
      <c r="S18" s="9" t="str">
        <f t="shared" si="1"/>
        <v>A</v>
      </c>
    </row>
    <row r="19" s="2" customFormat="true" spans="1:19">
      <c r="A19" s="7" t="s">
        <v>52</v>
      </c>
      <c r="B19" s="10" t="s">
        <v>53</v>
      </c>
      <c r="C19" s="9">
        <v>800</v>
      </c>
      <c r="D19" s="7">
        <v>10</v>
      </c>
      <c r="E19" s="7">
        <v>30</v>
      </c>
      <c r="F19" s="15">
        <v>3</v>
      </c>
      <c r="G19" s="7">
        <v>0</v>
      </c>
      <c r="H19" s="7">
        <v>0</v>
      </c>
      <c r="I19" s="7">
        <v>20</v>
      </c>
      <c r="J19" s="9">
        <v>0</v>
      </c>
      <c r="K19" s="9">
        <v>0</v>
      </c>
      <c r="L19" s="7">
        <v>-30</v>
      </c>
      <c r="M19" s="9">
        <v>0</v>
      </c>
      <c r="N19" s="7">
        <v>0</v>
      </c>
      <c r="O19" s="9">
        <v>0</v>
      </c>
      <c r="P19" s="9">
        <v>0</v>
      </c>
      <c r="Q19" s="9">
        <v>0</v>
      </c>
      <c r="R19" s="9">
        <f t="shared" si="0"/>
        <v>833</v>
      </c>
      <c r="S19" s="9" t="str">
        <f t="shared" si="1"/>
        <v>A</v>
      </c>
    </row>
    <row r="20" s="2" customFormat="true" spans="1:19">
      <c r="A20" s="7" t="s">
        <v>54</v>
      </c>
      <c r="B20" s="10" t="s">
        <v>55</v>
      </c>
      <c r="C20" s="9">
        <v>800</v>
      </c>
      <c r="D20" s="7">
        <v>7</v>
      </c>
      <c r="E20" s="7">
        <v>0</v>
      </c>
      <c r="F20" s="15">
        <v>3</v>
      </c>
      <c r="G20" s="7">
        <v>0</v>
      </c>
      <c r="H20" s="7">
        <v>18</v>
      </c>
      <c r="I20" s="7">
        <v>20</v>
      </c>
      <c r="J20" s="9">
        <v>0</v>
      </c>
      <c r="K20" s="9">
        <v>0</v>
      </c>
      <c r="L20" s="7">
        <v>0</v>
      </c>
      <c r="M20" s="9">
        <v>0</v>
      </c>
      <c r="N20" s="7">
        <v>0</v>
      </c>
      <c r="O20" s="9">
        <v>0</v>
      </c>
      <c r="P20" s="9">
        <v>0</v>
      </c>
      <c r="Q20" s="9">
        <v>0</v>
      </c>
      <c r="R20" s="9">
        <f t="shared" si="0"/>
        <v>848</v>
      </c>
      <c r="S20" s="9" t="str">
        <f t="shared" si="1"/>
        <v>A</v>
      </c>
    </row>
    <row r="21" s="2" customFormat="true" spans="1:19">
      <c r="A21" s="7" t="s">
        <v>56</v>
      </c>
      <c r="B21" s="10" t="s">
        <v>57</v>
      </c>
      <c r="C21" s="9">
        <v>800</v>
      </c>
      <c r="D21" s="7">
        <v>7</v>
      </c>
      <c r="E21" s="7">
        <v>0</v>
      </c>
      <c r="F21" s="15">
        <v>5</v>
      </c>
      <c r="G21" s="7">
        <v>0</v>
      </c>
      <c r="H21" s="7">
        <v>0</v>
      </c>
      <c r="I21" s="7">
        <v>20</v>
      </c>
      <c r="J21" s="9">
        <v>0</v>
      </c>
      <c r="K21" s="9">
        <v>0</v>
      </c>
      <c r="L21" s="7">
        <v>-40</v>
      </c>
      <c r="M21" s="9">
        <v>0</v>
      </c>
      <c r="N21" s="7">
        <v>0</v>
      </c>
      <c r="O21" s="9">
        <v>0</v>
      </c>
      <c r="P21" s="9">
        <v>-10</v>
      </c>
      <c r="Q21" s="9">
        <v>0</v>
      </c>
      <c r="R21" s="9">
        <f t="shared" si="0"/>
        <v>782</v>
      </c>
      <c r="S21" s="9" t="str">
        <f t="shared" si="1"/>
        <v>B</v>
      </c>
    </row>
    <row r="22" spans="1:19">
      <c r="A22" s="7" t="s">
        <v>58</v>
      </c>
      <c r="B22" s="8" t="s">
        <v>59</v>
      </c>
      <c r="C22" s="9">
        <v>800</v>
      </c>
      <c r="D22" s="9">
        <v>10</v>
      </c>
      <c r="E22" s="9">
        <v>30</v>
      </c>
      <c r="F22" s="14">
        <v>5</v>
      </c>
      <c r="G22" s="9">
        <v>0</v>
      </c>
      <c r="H22" s="9">
        <v>0</v>
      </c>
      <c r="I22" s="9">
        <v>20</v>
      </c>
      <c r="J22" s="9">
        <v>0</v>
      </c>
      <c r="K22" s="9">
        <v>0</v>
      </c>
      <c r="L22" s="9">
        <v>-10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f t="shared" si="0"/>
        <v>855</v>
      </c>
      <c r="S22" s="9" t="str">
        <f t="shared" si="1"/>
        <v>A</v>
      </c>
    </row>
    <row r="23" spans="1:19">
      <c r="A23" s="7" t="s">
        <v>60</v>
      </c>
      <c r="B23" s="8" t="s">
        <v>61</v>
      </c>
      <c r="C23" s="9">
        <v>800</v>
      </c>
      <c r="D23" s="9">
        <v>7</v>
      </c>
      <c r="E23" s="9">
        <v>0</v>
      </c>
      <c r="F23" s="14">
        <v>3</v>
      </c>
      <c r="G23" s="9">
        <v>0</v>
      </c>
      <c r="H23" s="9">
        <v>18</v>
      </c>
      <c r="I23" s="9">
        <v>20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f t="shared" si="0"/>
        <v>848</v>
      </c>
      <c r="S23" s="9" t="str">
        <f t="shared" si="1"/>
        <v>A</v>
      </c>
    </row>
    <row r="24" spans="1:19">
      <c r="A24" s="7" t="s">
        <v>62</v>
      </c>
      <c r="B24" s="8" t="s">
        <v>63</v>
      </c>
      <c r="C24" s="9">
        <v>800</v>
      </c>
      <c r="D24" s="9">
        <v>10</v>
      </c>
      <c r="E24" s="9">
        <v>30</v>
      </c>
      <c r="F24" s="14">
        <v>3</v>
      </c>
      <c r="G24" s="9">
        <v>0</v>
      </c>
      <c r="H24" s="9">
        <v>0</v>
      </c>
      <c r="I24" s="9">
        <v>20</v>
      </c>
      <c r="J24" s="9">
        <v>0</v>
      </c>
      <c r="K24" s="9">
        <v>0</v>
      </c>
      <c r="L24" s="9">
        <v>-20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f t="shared" si="0"/>
        <v>843</v>
      </c>
      <c r="S24" s="9" t="str">
        <f t="shared" si="1"/>
        <v>A</v>
      </c>
    </row>
    <row r="25" spans="1:19">
      <c r="A25" s="7" t="s">
        <v>64</v>
      </c>
      <c r="B25" s="8" t="s">
        <v>65</v>
      </c>
      <c r="C25" s="9">
        <v>800</v>
      </c>
      <c r="D25" s="9">
        <v>10</v>
      </c>
      <c r="E25" s="9">
        <v>30</v>
      </c>
      <c r="F25" s="14">
        <v>3</v>
      </c>
      <c r="G25" s="9">
        <v>0</v>
      </c>
      <c r="H25" s="9">
        <v>0</v>
      </c>
      <c r="I25" s="9">
        <v>20</v>
      </c>
      <c r="J25" s="9">
        <v>0</v>
      </c>
      <c r="K25" s="9">
        <v>0</v>
      </c>
      <c r="L25" s="9">
        <v>-10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f t="shared" si="0"/>
        <v>853</v>
      </c>
      <c r="S25" s="9" t="str">
        <f t="shared" si="1"/>
        <v>A</v>
      </c>
    </row>
    <row r="26" spans="1:19">
      <c r="A26" s="7" t="s">
        <v>66</v>
      </c>
      <c r="B26" s="8" t="s">
        <v>67</v>
      </c>
      <c r="C26" s="9">
        <v>800</v>
      </c>
      <c r="D26" s="9">
        <v>10</v>
      </c>
      <c r="E26" s="9">
        <v>30</v>
      </c>
      <c r="F26" s="14">
        <v>10</v>
      </c>
      <c r="G26" s="9">
        <v>0</v>
      </c>
      <c r="H26" s="9">
        <v>0</v>
      </c>
      <c r="I26" s="9">
        <v>20</v>
      </c>
      <c r="J26" s="9">
        <v>0</v>
      </c>
      <c r="K26" s="9">
        <v>-30</v>
      </c>
      <c r="L26" s="9">
        <v>-10</v>
      </c>
      <c r="M26" s="9">
        <v>0</v>
      </c>
      <c r="N26" s="9">
        <v>0</v>
      </c>
      <c r="O26" s="9">
        <v>0</v>
      </c>
      <c r="P26" s="9">
        <v>-10</v>
      </c>
      <c r="Q26" s="9">
        <v>0</v>
      </c>
      <c r="R26" s="9">
        <f t="shared" si="0"/>
        <v>820</v>
      </c>
      <c r="S26" s="9" t="str">
        <f t="shared" si="1"/>
        <v>A</v>
      </c>
    </row>
    <row r="27" spans="1:19">
      <c r="A27" s="7" t="s">
        <v>68</v>
      </c>
      <c r="B27" s="8" t="s">
        <v>69</v>
      </c>
      <c r="C27" s="9">
        <v>800</v>
      </c>
      <c r="D27" s="9">
        <v>10</v>
      </c>
      <c r="E27" s="9">
        <v>30</v>
      </c>
      <c r="F27" s="14">
        <v>3</v>
      </c>
      <c r="G27" s="9">
        <v>0</v>
      </c>
      <c r="H27" s="9">
        <v>18</v>
      </c>
      <c r="I27" s="9">
        <v>20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f t="shared" si="0"/>
        <v>881</v>
      </c>
      <c r="S27" s="9" t="str">
        <f t="shared" si="1"/>
        <v>A</v>
      </c>
    </row>
    <row r="28" s="3" customFormat="true" spans="1:20">
      <c r="A28" s="11" t="s">
        <v>70</v>
      </c>
      <c r="B28" s="12" t="s">
        <v>71</v>
      </c>
      <c r="C28" s="13">
        <v>800</v>
      </c>
      <c r="D28" s="13">
        <v>10</v>
      </c>
      <c r="E28" s="13">
        <v>30</v>
      </c>
      <c r="F28" s="13">
        <v>3</v>
      </c>
      <c r="G28" s="13">
        <v>0</v>
      </c>
      <c r="H28" s="13">
        <v>18</v>
      </c>
      <c r="I28" s="13">
        <v>20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-10</v>
      </c>
      <c r="Q28" s="13">
        <v>0</v>
      </c>
      <c r="R28" s="13">
        <f t="shared" si="0"/>
        <v>871</v>
      </c>
      <c r="S28" s="13" t="str">
        <f>IF(AND(R28&gt;=900,R28&lt;1000),"AA",IF(AND(R28&gt;=800,R28&lt;900),"A",IF(AND(R28&gt;=700,R28&lt;800),"B",IF(AND(R28&gt;=600,R28&lt;700),"C",IF(R28&lt;600,"D")))))</f>
        <v>A</v>
      </c>
      <c r="T28" s="17" t="s">
        <v>72</v>
      </c>
    </row>
    <row r="29" spans="1:19">
      <c r="A29" s="7" t="s">
        <v>73</v>
      </c>
      <c r="B29" s="8" t="s">
        <v>74</v>
      </c>
      <c r="C29" s="9">
        <v>800</v>
      </c>
      <c r="D29" s="9">
        <v>7</v>
      </c>
      <c r="E29" s="9">
        <v>0</v>
      </c>
      <c r="F29" s="14">
        <v>10</v>
      </c>
      <c r="G29" s="9">
        <v>0</v>
      </c>
      <c r="H29" s="9">
        <v>0</v>
      </c>
      <c r="I29" s="9">
        <v>20</v>
      </c>
      <c r="J29" s="9">
        <v>0</v>
      </c>
      <c r="K29" s="9">
        <v>-30</v>
      </c>
      <c r="L29" s="9">
        <v>-40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f t="shared" si="0"/>
        <v>767</v>
      </c>
      <c r="S29" s="9" t="str">
        <f t="shared" si="1"/>
        <v>B</v>
      </c>
    </row>
    <row r="30" spans="1:19">
      <c r="A30" s="7" t="s">
        <v>75</v>
      </c>
      <c r="B30" s="8" t="s">
        <v>76</v>
      </c>
      <c r="C30" s="9">
        <v>800</v>
      </c>
      <c r="D30" s="9">
        <v>7</v>
      </c>
      <c r="E30" s="9">
        <v>0</v>
      </c>
      <c r="F30" s="14">
        <v>3</v>
      </c>
      <c r="G30" s="9">
        <v>0</v>
      </c>
      <c r="H30" s="9">
        <v>18</v>
      </c>
      <c r="I30" s="9">
        <v>20</v>
      </c>
      <c r="J30" s="9">
        <v>0</v>
      </c>
      <c r="K30" s="9">
        <v>0</v>
      </c>
      <c r="L30" s="9"/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f t="shared" si="0"/>
        <v>848</v>
      </c>
      <c r="S30" s="9" t="str">
        <f t="shared" si="1"/>
        <v>A</v>
      </c>
    </row>
    <row r="31" spans="1:19">
      <c r="A31" s="7" t="s">
        <v>77</v>
      </c>
      <c r="B31" s="8" t="s">
        <v>78</v>
      </c>
      <c r="C31" s="9">
        <v>800</v>
      </c>
      <c r="D31" s="9">
        <v>7</v>
      </c>
      <c r="E31" s="9">
        <v>0</v>
      </c>
      <c r="F31" s="14">
        <v>3</v>
      </c>
      <c r="G31" s="9">
        <v>0</v>
      </c>
      <c r="H31" s="9">
        <v>0</v>
      </c>
      <c r="I31" s="9">
        <v>20</v>
      </c>
      <c r="J31" s="9">
        <v>0</v>
      </c>
      <c r="K31" s="9">
        <v>0</v>
      </c>
      <c r="L31" s="9">
        <v>-40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f t="shared" si="0"/>
        <v>790</v>
      </c>
      <c r="S31" s="9" t="str">
        <f t="shared" si="1"/>
        <v>B</v>
      </c>
    </row>
    <row r="32" spans="1:19">
      <c r="A32" s="7" t="s">
        <v>79</v>
      </c>
      <c r="B32" s="8" t="s">
        <v>80</v>
      </c>
      <c r="C32" s="9">
        <v>800</v>
      </c>
      <c r="D32" s="9">
        <v>7</v>
      </c>
      <c r="E32" s="9">
        <v>0</v>
      </c>
      <c r="F32" s="14">
        <v>5</v>
      </c>
      <c r="G32" s="9">
        <v>0</v>
      </c>
      <c r="H32" s="9">
        <v>0</v>
      </c>
      <c r="I32" s="9">
        <v>20</v>
      </c>
      <c r="J32" s="9">
        <v>0</v>
      </c>
      <c r="K32" s="9">
        <v>0</v>
      </c>
      <c r="L32" s="9">
        <v>-50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f t="shared" si="0"/>
        <v>782</v>
      </c>
      <c r="S32" s="9" t="str">
        <f t="shared" si="1"/>
        <v>B</v>
      </c>
    </row>
    <row r="33" spans="1:19">
      <c r="A33" s="7" t="s">
        <v>81</v>
      </c>
      <c r="B33" s="8" t="s">
        <v>82</v>
      </c>
      <c r="C33" s="9">
        <v>800</v>
      </c>
      <c r="D33" s="9">
        <v>10</v>
      </c>
      <c r="E33" s="9">
        <v>30</v>
      </c>
      <c r="F33" s="14">
        <v>3</v>
      </c>
      <c r="G33" s="9">
        <v>0</v>
      </c>
      <c r="H33" s="9">
        <v>0</v>
      </c>
      <c r="I33" s="9">
        <v>20</v>
      </c>
      <c r="J33" s="9">
        <v>0</v>
      </c>
      <c r="K33" s="9">
        <v>0</v>
      </c>
      <c r="L33" s="9">
        <v>-20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f t="shared" si="0"/>
        <v>843</v>
      </c>
      <c r="S33" s="9" t="str">
        <f t="shared" si="1"/>
        <v>A</v>
      </c>
    </row>
    <row r="34" spans="1:19">
      <c r="A34" s="7" t="s">
        <v>83</v>
      </c>
      <c r="B34" s="8" t="s">
        <v>84</v>
      </c>
      <c r="C34" s="9">
        <v>800</v>
      </c>
      <c r="D34" s="9">
        <v>7</v>
      </c>
      <c r="E34" s="9">
        <v>0</v>
      </c>
      <c r="F34" s="14">
        <v>3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-30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f t="shared" si="0"/>
        <v>780</v>
      </c>
      <c r="S34" s="9" t="str">
        <f t="shared" si="1"/>
        <v>B</v>
      </c>
    </row>
    <row r="35" spans="1:19">
      <c r="A35" s="7" t="s">
        <v>85</v>
      </c>
      <c r="B35" s="8" t="s">
        <v>86</v>
      </c>
      <c r="C35" s="9">
        <v>800</v>
      </c>
      <c r="D35" s="9">
        <v>7</v>
      </c>
      <c r="E35" s="9">
        <v>0</v>
      </c>
      <c r="F35" s="14">
        <v>3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-10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f t="shared" si="0"/>
        <v>800</v>
      </c>
      <c r="S35" s="9" t="str">
        <f t="shared" si="1"/>
        <v>A</v>
      </c>
    </row>
    <row r="36" spans="1:19">
      <c r="A36" s="7" t="s">
        <v>87</v>
      </c>
      <c r="B36" s="8" t="s">
        <v>88</v>
      </c>
      <c r="C36" s="9">
        <v>800</v>
      </c>
      <c r="D36" s="9">
        <v>7</v>
      </c>
      <c r="E36" s="9">
        <v>0</v>
      </c>
      <c r="F36" s="14">
        <v>3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-20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f t="shared" si="0"/>
        <v>790</v>
      </c>
      <c r="S36" s="9" t="str">
        <f t="shared" ref="S36:S67" si="2">IF(AND(R36&gt;=900,R36&lt;1000),"AA",IF(AND(R36&gt;=800,R36&lt;900),"A",IF(AND(R36&gt;=700,R36&lt;800),"B",IF(AND(R36&gt;=600,R36&lt;700),"C",IF(R36&lt;600,"D")))))</f>
        <v>B</v>
      </c>
    </row>
    <row r="37" spans="1:19">
      <c r="A37" s="7" t="s">
        <v>89</v>
      </c>
      <c r="B37" s="8" t="s">
        <v>90</v>
      </c>
      <c r="C37" s="9">
        <v>800</v>
      </c>
      <c r="D37" s="9">
        <v>7</v>
      </c>
      <c r="E37" s="9">
        <v>0</v>
      </c>
      <c r="F37" s="14">
        <v>3</v>
      </c>
      <c r="G37" s="9">
        <v>0</v>
      </c>
      <c r="H37" s="9">
        <v>18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-10</v>
      </c>
      <c r="Q37" s="9">
        <v>0</v>
      </c>
      <c r="R37" s="9">
        <f t="shared" si="0"/>
        <v>818</v>
      </c>
      <c r="S37" s="9" t="str">
        <f t="shared" si="2"/>
        <v>A</v>
      </c>
    </row>
    <row r="38" spans="1:19">
      <c r="A38" s="7" t="s">
        <v>91</v>
      </c>
      <c r="B38" s="8" t="s">
        <v>92</v>
      </c>
      <c r="C38" s="9">
        <v>800</v>
      </c>
      <c r="D38" s="9">
        <v>7</v>
      </c>
      <c r="E38" s="9">
        <v>0</v>
      </c>
      <c r="F38" s="14">
        <v>3</v>
      </c>
      <c r="G38" s="9">
        <v>0</v>
      </c>
      <c r="H38" s="9">
        <v>0</v>
      </c>
      <c r="I38" s="9">
        <v>0</v>
      </c>
      <c r="J38" s="9">
        <v>0</v>
      </c>
      <c r="K38" s="9">
        <v>-60</v>
      </c>
      <c r="L38" s="9">
        <v>-20</v>
      </c>
      <c r="M38" s="9">
        <v>0</v>
      </c>
      <c r="N38" s="9">
        <v>0</v>
      </c>
      <c r="O38" s="9">
        <v>0</v>
      </c>
      <c r="P38" s="9">
        <v>-20</v>
      </c>
      <c r="Q38" s="9">
        <v>0</v>
      </c>
      <c r="R38" s="9">
        <f t="shared" si="0"/>
        <v>710</v>
      </c>
      <c r="S38" s="9" t="str">
        <f t="shared" si="2"/>
        <v>B</v>
      </c>
    </row>
    <row r="39" spans="1:19">
      <c r="A39" s="7" t="s">
        <v>93</v>
      </c>
      <c r="B39" s="8" t="s">
        <v>94</v>
      </c>
      <c r="C39" s="9">
        <v>800</v>
      </c>
      <c r="D39" s="9">
        <v>7</v>
      </c>
      <c r="E39" s="9">
        <v>0</v>
      </c>
      <c r="F39" s="14">
        <v>3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-20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f t="shared" si="0"/>
        <v>790</v>
      </c>
      <c r="S39" s="9" t="str">
        <f t="shared" si="2"/>
        <v>B</v>
      </c>
    </row>
    <row r="40" spans="1:19">
      <c r="A40" s="7" t="s">
        <v>95</v>
      </c>
      <c r="B40" s="8" t="s">
        <v>96</v>
      </c>
      <c r="C40" s="9">
        <v>800</v>
      </c>
      <c r="D40" s="9">
        <v>7</v>
      </c>
      <c r="E40" s="9">
        <v>0</v>
      </c>
      <c r="F40" s="14">
        <v>3</v>
      </c>
      <c r="G40" s="9">
        <v>0</v>
      </c>
      <c r="H40" s="9">
        <v>0</v>
      </c>
      <c r="I40" s="9">
        <v>0</v>
      </c>
      <c r="J40" s="9">
        <v>0</v>
      </c>
      <c r="K40" s="9">
        <v>-30</v>
      </c>
      <c r="L40" s="9">
        <v>-20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f t="shared" si="0"/>
        <v>760</v>
      </c>
      <c r="S40" s="9" t="str">
        <f t="shared" si="2"/>
        <v>B</v>
      </c>
    </row>
    <row r="41" spans="1:19">
      <c r="A41" s="7" t="s">
        <v>97</v>
      </c>
      <c r="B41" s="9" t="s">
        <v>98</v>
      </c>
      <c r="C41" s="9">
        <v>800</v>
      </c>
      <c r="D41" s="9">
        <v>7</v>
      </c>
      <c r="E41" s="9">
        <v>0</v>
      </c>
      <c r="F41" s="14">
        <v>5</v>
      </c>
      <c r="G41" s="9">
        <v>0</v>
      </c>
      <c r="H41" s="9">
        <v>0</v>
      </c>
      <c r="I41" s="9">
        <v>0</v>
      </c>
      <c r="J41" s="9">
        <v>0</v>
      </c>
      <c r="K41" s="9">
        <v>-30</v>
      </c>
      <c r="L41" s="9">
        <v>-40</v>
      </c>
      <c r="M41" s="9">
        <v>0</v>
      </c>
      <c r="N41" s="9">
        <v>0</v>
      </c>
      <c r="O41" s="9">
        <v>0</v>
      </c>
      <c r="P41" s="9">
        <v>-10</v>
      </c>
      <c r="Q41" s="9">
        <v>0</v>
      </c>
      <c r="R41" s="9">
        <f t="shared" si="0"/>
        <v>732</v>
      </c>
      <c r="S41" s="9" t="str">
        <f t="shared" si="2"/>
        <v>B</v>
      </c>
    </row>
    <row r="42" spans="1:19">
      <c r="A42" s="7" t="s">
        <v>99</v>
      </c>
      <c r="B42" s="19" t="s">
        <v>100</v>
      </c>
      <c r="C42" s="9">
        <v>800</v>
      </c>
      <c r="D42" s="9">
        <v>7</v>
      </c>
      <c r="E42" s="9">
        <v>0</v>
      </c>
      <c r="F42" s="14">
        <v>3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-40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f t="shared" ref="R42:R70" si="3">SUM(C42:Q42)</f>
        <v>770</v>
      </c>
      <c r="S42" s="9" t="str">
        <f t="shared" si="2"/>
        <v>B</v>
      </c>
    </row>
    <row r="43" spans="1:19">
      <c r="A43" s="7" t="s">
        <v>101</v>
      </c>
      <c r="B43" s="9" t="s">
        <v>102</v>
      </c>
      <c r="C43" s="9">
        <v>800</v>
      </c>
      <c r="D43" s="9">
        <v>7</v>
      </c>
      <c r="E43" s="9">
        <v>0</v>
      </c>
      <c r="F43" s="14">
        <v>10</v>
      </c>
      <c r="G43" s="9">
        <v>0</v>
      </c>
      <c r="H43" s="9">
        <v>0</v>
      </c>
      <c r="I43" s="9">
        <v>0</v>
      </c>
      <c r="J43" s="9">
        <v>0</v>
      </c>
      <c r="K43" s="9">
        <v>-30</v>
      </c>
      <c r="L43" s="9">
        <v>-30</v>
      </c>
      <c r="M43" s="9">
        <v>0</v>
      </c>
      <c r="N43" s="9">
        <v>0</v>
      </c>
      <c r="O43" s="9">
        <v>0</v>
      </c>
      <c r="P43" s="9">
        <v>-30</v>
      </c>
      <c r="Q43" s="9">
        <v>0</v>
      </c>
      <c r="R43" s="9">
        <f t="shared" si="3"/>
        <v>727</v>
      </c>
      <c r="S43" s="9" t="str">
        <f t="shared" si="2"/>
        <v>B</v>
      </c>
    </row>
    <row r="44" spans="1:19">
      <c r="A44" s="7" t="s">
        <v>103</v>
      </c>
      <c r="B44" s="9" t="s">
        <v>104</v>
      </c>
      <c r="C44" s="9">
        <v>800</v>
      </c>
      <c r="D44" s="9">
        <v>10</v>
      </c>
      <c r="E44" s="9">
        <v>30</v>
      </c>
      <c r="F44" s="14">
        <v>3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-10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f t="shared" si="3"/>
        <v>833</v>
      </c>
      <c r="S44" s="9" t="str">
        <f t="shared" si="2"/>
        <v>A</v>
      </c>
    </row>
    <row r="45" spans="1:19">
      <c r="A45" s="7" t="s">
        <v>105</v>
      </c>
      <c r="B45" s="9" t="s">
        <v>106</v>
      </c>
      <c r="C45" s="9">
        <v>800</v>
      </c>
      <c r="D45" s="9">
        <v>7</v>
      </c>
      <c r="E45" s="9">
        <v>0</v>
      </c>
      <c r="F45" s="14">
        <v>3</v>
      </c>
      <c r="G45" s="9">
        <v>0</v>
      </c>
      <c r="H45" s="9">
        <v>18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f t="shared" si="3"/>
        <v>828</v>
      </c>
      <c r="S45" s="9" t="str">
        <f t="shared" si="2"/>
        <v>A</v>
      </c>
    </row>
    <row r="46" spans="1:19">
      <c r="A46" s="7" t="s">
        <v>107</v>
      </c>
      <c r="B46" s="9" t="s">
        <v>108</v>
      </c>
      <c r="C46" s="9">
        <v>800</v>
      </c>
      <c r="D46" s="9">
        <v>10</v>
      </c>
      <c r="E46" s="9">
        <v>30</v>
      </c>
      <c r="F46" s="14">
        <v>3</v>
      </c>
      <c r="G46" s="9">
        <v>0</v>
      </c>
      <c r="H46" s="9">
        <v>18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f t="shared" si="3"/>
        <v>861</v>
      </c>
      <c r="S46" s="9" t="str">
        <f t="shared" si="2"/>
        <v>A</v>
      </c>
    </row>
    <row r="47" spans="1:19">
      <c r="A47" s="7" t="s">
        <v>109</v>
      </c>
      <c r="B47" s="9" t="s">
        <v>110</v>
      </c>
      <c r="C47" s="9">
        <v>800</v>
      </c>
      <c r="D47" s="9">
        <v>7</v>
      </c>
      <c r="E47" s="9">
        <v>0</v>
      </c>
      <c r="F47" s="14">
        <v>3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-10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f t="shared" si="3"/>
        <v>800</v>
      </c>
      <c r="S47" s="9" t="str">
        <f t="shared" si="2"/>
        <v>A</v>
      </c>
    </row>
    <row r="48" spans="1:19">
      <c r="A48" s="7" t="s">
        <v>111</v>
      </c>
      <c r="B48" s="9" t="s">
        <v>112</v>
      </c>
      <c r="C48" s="9">
        <v>800</v>
      </c>
      <c r="D48" s="9">
        <v>7</v>
      </c>
      <c r="E48" s="9">
        <v>0</v>
      </c>
      <c r="F48" s="14">
        <v>3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-30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f t="shared" si="3"/>
        <v>780</v>
      </c>
      <c r="S48" s="9" t="str">
        <f t="shared" si="2"/>
        <v>B</v>
      </c>
    </row>
    <row r="49" spans="1:19">
      <c r="A49" s="7" t="s">
        <v>113</v>
      </c>
      <c r="B49" s="9" t="s">
        <v>114</v>
      </c>
      <c r="C49" s="9">
        <v>800</v>
      </c>
      <c r="D49" s="9">
        <v>7</v>
      </c>
      <c r="E49" s="9">
        <v>0</v>
      </c>
      <c r="F49" s="14">
        <v>3</v>
      </c>
      <c r="G49" s="9">
        <v>0</v>
      </c>
      <c r="H49" s="9">
        <v>18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f t="shared" si="3"/>
        <v>828</v>
      </c>
      <c r="S49" s="9" t="str">
        <f t="shared" si="2"/>
        <v>A</v>
      </c>
    </row>
    <row r="50" spans="1:19">
      <c r="A50" s="7" t="s">
        <v>115</v>
      </c>
      <c r="B50" s="9" t="s">
        <v>116</v>
      </c>
      <c r="C50" s="9">
        <v>800</v>
      </c>
      <c r="D50" s="9">
        <v>7</v>
      </c>
      <c r="E50" s="9">
        <v>0</v>
      </c>
      <c r="F50" s="14">
        <v>3</v>
      </c>
      <c r="G50" s="9">
        <v>0</v>
      </c>
      <c r="H50" s="9">
        <v>18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f t="shared" si="3"/>
        <v>828</v>
      </c>
      <c r="S50" s="9" t="str">
        <f t="shared" si="2"/>
        <v>A</v>
      </c>
    </row>
    <row r="51" spans="1:19">
      <c r="A51" s="7" t="s">
        <v>117</v>
      </c>
      <c r="B51" s="9" t="s">
        <v>118</v>
      </c>
      <c r="C51" s="9">
        <v>800</v>
      </c>
      <c r="D51" s="9">
        <v>10</v>
      </c>
      <c r="E51" s="9">
        <v>30</v>
      </c>
      <c r="F51" s="14">
        <v>3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-30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f t="shared" si="3"/>
        <v>813</v>
      </c>
      <c r="S51" s="9" t="str">
        <f t="shared" si="2"/>
        <v>A</v>
      </c>
    </row>
    <row r="52" spans="1:19">
      <c r="A52" s="7" t="s">
        <v>119</v>
      </c>
      <c r="B52" s="9" t="s">
        <v>120</v>
      </c>
      <c r="C52" s="9">
        <v>800</v>
      </c>
      <c r="D52" s="9">
        <v>7</v>
      </c>
      <c r="E52" s="9">
        <v>0</v>
      </c>
      <c r="F52" s="14">
        <v>3</v>
      </c>
      <c r="G52" s="9">
        <v>0</v>
      </c>
      <c r="H52" s="9">
        <v>0</v>
      </c>
      <c r="I52" s="9">
        <v>0</v>
      </c>
      <c r="J52" s="9">
        <v>0</v>
      </c>
      <c r="K52" s="9">
        <v>-60</v>
      </c>
      <c r="L52" s="9">
        <v>-20</v>
      </c>
      <c r="M52" s="9">
        <v>0</v>
      </c>
      <c r="N52" s="9">
        <v>0</v>
      </c>
      <c r="O52" s="9">
        <v>0</v>
      </c>
      <c r="P52" s="9">
        <v>-30</v>
      </c>
      <c r="Q52" s="9">
        <v>0</v>
      </c>
      <c r="R52" s="9">
        <f t="shared" si="3"/>
        <v>700</v>
      </c>
      <c r="S52" s="9" t="str">
        <f t="shared" si="2"/>
        <v>B</v>
      </c>
    </row>
    <row r="53" spans="1:19">
      <c r="A53" s="7" t="s">
        <v>121</v>
      </c>
      <c r="B53" s="9" t="s">
        <v>122</v>
      </c>
      <c r="C53" s="9">
        <v>800</v>
      </c>
      <c r="D53" s="9">
        <v>10</v>
      </c>
      <c r="E53" s="9">
        <v>30</v>
      </c>
      <c r="F53" s="14">
        <v>3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-20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f t="shared" si="3"/>
        <v>823</v>
      </c>
      <c r="S53" s="9" t="str">
        <f t="shared" si="2"/>
        <v>A</v>
      </c>
    </row>
    <row r="54" spans="1:19">
      <c r="A54" s="7" t="s">
        <v>123</v>
      </c>
      <c r="B54" s="9" t="s">
        <v>124</v>
      </c>
      <c r="C54" s="9">
        <v>800</v>
      </c>
      <c r="D54" s="9">
        <v>10</v>
      </c>
      <c r="E54" s="9">
        <v>30</v>
      </c>
      <c r="F54" s="14">
        <v>3</v>
      </c>
      <c r="G54" s="9">
        <v>0</v>
      </c>
      <c r="H54" s="9">
        <v>18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f t="shared" si="3"/>
        <v>861</v>
      </c>
      <c r="S54" s="9" t="str">
        <f t="shared" si="2"/>
        <v>A</v>
      </c>
    </row>
    <row r="55" spans="1:19">
      <c r="A55" s="7" t="s">
        <v>125</v>
      </c>
      <c r="B55" s="9" t="s">
        <v>126</v>
      </c>
      <c r="C55" s="9">
        <v>800</v>
      </c>
      <c r="D55" s="9">
        <v>7</v>
      </c>
      <c r="E55" s="9">
        <v>0</v>
      </c>
      <c r="F55" s="14">
        <v>3</v>
      </c>
      <c r="G55" s="9">
        <v>0</v>
      </c>
      <c r="H55" s="9">
        <v>18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f t="shared" si="3"/>
        <v>828</v>
      </c>
      <c r="S55" s="9" t="str">
        <f t="shared" si="2"/>
        <v>A</v>
      </c>
    </row>
    <row r="56" spans="1:19">
      <c r="A56" s="7" t="s">
        <v>127</v>
      </c>
      <c r="B56" s="9" t="s">
        <v>128</v>
      </c>
      <c r="C56" s="9">
        <v>800</v>
      </c>
      <c r="D56" s="9">
        <v>7</v>
      </c>
      <c r="E56" s="9">
        <v>0</v>
      </c>
      <c r="F56" s="14">
        <v>3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-40</v>
      </c>
      <c r="M56" s="9">
        <v>0</v>
      </c>
      <c r="N56" s="9">
        <v>0</v>
      </c>
      <c r="O56" s="9">
        <v>0</v>
      </c>
      <c r="P56" s="9">
        <v>-10</v>
      </c>
      <c r="Q56" s="9">
        <v>0</v>
      </c>
      <c r="R56" s="9">
        <f t="shared" si="3"/>
        <v>760</v>
      </c>
      <c r="S56" s="9" t="str">
        <f t="shared" si="2"/>
        <v>B</v>
      </c>
    </row>
    <row r="57" spans="1:19">
      <c r="A57" s="7" t="s">
        <v>129</v>
      </c>
      <c r="B57" s="8" t="s">
        <v>130</v>
      </c>
      <c r="C57" s="9">
        <v>800</v>
      </c>
      <c r="D57" s="9">
        <v>7</v>
      </c>
      <c r="E57" s="9">
        <v>0</v>
      </c>
      <c r="F57" s="14">
        <v>3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-20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f t="shared" si="3"/>
        <v>790</v>
      </c>
      <c r="S57" s="9" t="str">
        <f t="shared" si="2"/>
        <v>B</v>
      </c>
    </row>
    <row r="58" spans="1:19">
      <c r="A58" s="7" t="s">
        <v>131</v>
      </c>
      <c r="B58" s="9" t="s">
        <v>132</v>
      </c>
      <c r="C58" s="9">
        <v>800</v>
      </c>
      <c r="D58" s="9">
        <v>10</v>
      </c>
      <c r="E58" s="9">
        <v>30</v>
      </c>
      <c r="F58" s="14">
        <v>3</v>
      </c>
      <c r="G58" s="9">
        <v>0</v>
      </c>
      <c r="H58" s="9">
        <v>18</v>
      </c>
      <c r="I58" s="9">
        <v>0</v>
      </c>
      <c r="J58" s="9">
        <v>0</v>
      </c>
      <c r="K58" s="9">
        <v>0</v>
      </c>
      <c r="L58" s="9">
        <v>-10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f t="shared" si="3"/>
        <v>851</v>
      </c>
      <c r="S58" s="9" t="str">
        <f t="shared" si="2"/>
        <v>A</v>
      </c>
    </row>
    <row r="59" spans="1:19">
      <c r="A59" s="7" t="s">
        <v>133</v>
      </c>
      <c r="B59" s="9" t="s">
        <v>134</v>
      </c>
      <c r="C59" s="9">
        <v>800</v>
      </c>
      <c r="D59" s="9">
        <v>7</v>
      </c>
      <c r="E59" s="9">
        <v>0</v>
      </c>
      <c r="F59" s="14">
        <v>5</v>
      </c>
      <c r="G59" s="9">
        <v>0</v>
      </c>
      <c r="H59" s="9">
        <v>0</v>
      </c>
      <c r="I59" s="9">
        <v>0</v>
      </c>
      <c r="J59" s="9">
        <v>0</v>
      </c>
      <c r="K59" s="9">
        <v>-30</v>
      </c>
      <c r="L59" s="9">
        <v>-30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f t="shared" si="3"/>
        <v>752</v>
      </c>
      <c r="S59" s="9" t="str">
        <f t="shared" si="2"/>
        <v>B</v>
      </c>
    </row>
    <row r="60" spans="1:19">
      <c r="A60" s="7" t="s">
        <v>135</v>
      </c>
      <c r="B60" s="9" t="s">
        <v>136</v>
      </c>
      <c r="C60" s="9">
        <v>800</v>
      </c>
      <c r="D60" s="9">
        <v>10</v>
      </c>
      <c r="E60" s="9">
        <v>30</v>
      </c>
      <c r="F60" s="14">
        <v>3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-10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f t="shared" si="3"/>
        <v>833</v>
      </c>
      <c r="S60" s="9" t="str">
        <f t="shared" si="2"/>
        <v>A</v>
      </c>
    </row>
    <row r="61" spans="1:19">
      <c r="A61" s="7" t="s">
        <v>137</v>
      </c>
      <c r="B61" s="9" t="s">
        <v>138</v>
      </c>
      <c r="C61" s="9">
        <v>800</v>
      </c>
      <c r="D61" s="9">
        <v>10</v>
      </c>
      <c r="E61" s="9">
        <v>30</v>
      </c>
      <c r="F61" s="14">
        <v>3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-20</v>
      </c>
      <c r="M61" s="9">
        <v>0</v>
      </c>
      <c r="N61" s="9">
        <v>0</v>
      </c>
      <c r="O61" s="9">
        <v>0</v>
      </c>
      <c r="P61" s="9">
        <v>-10</v>
      </c>
      <c r="Q61" s="9">
        <v>0</v>
      </c>
      <c r="R61" s="9">
        <f t="shared" si="3"/>
        <v>813</v>
      </c>
      <c r="S61" s="9" t="str">
        <f t="shared" si="2"/>
        <v>A</v>
      </c>
    </row>
    <row r="62" spans="1:19">
      <c r="A62" s="7" t="s">
        <v>139</v>
      </c>
      <c r="B62" s="9" t="s">
        <v>140</v>
      </c>
      <c r="C62" s="9">
        <v>800</v>
      </c>
      <c r="D62" s="9">
        <v>10</v>
      </c>
      <c r="E62" s="9">
        <v>30</v>
      </c>
      <c r="F62" s="14">
        <v>5</v>
      </c>
      <c r="G62" s="9">
        <v>0</v>
      </c>
      <c r="H62" s="9">
        <v>0</v>
      </c>
      <c r="I62" s="9">
        <v>0</v>
      </c>
      <c r="J62" s="9">
        <v>0</v>
      </c>
      <c r="K62" s="9">
        <v>-90</v>
      </c>
      <c r="L62" s="9">
        <v>-10</v>
      </c>
      <c r="M62" s="9">
        <v>0</v>
      </c>
      <c r="N62" s="9">
        <v>0</v>
      </c>
      <c r="O62" s="9">
        <v>0</v>
      </c>
      <c r="P62" s="9">
        <v>-10</v>
      </c>
      <c r="Q62" s="9">
        <v>0</v>
      </c>
      <c r="R62" s="9">
        <f t="shared" si="3"/>
        <v>735</v>
      </c>
      <c r="S62" s="9" t="str">
        <f t="shared" si="2"/>
        <v>B</v>
      </c>
    </row>
    <row r="63" spans="1:19">
      <c r="A63" s="7" t="s">
        <v>141</v>
      </c>
      <c r="B63" s="9" t="s">
        <v>142</v>
      </c>
      <c r="C63" s="9">
        <v>800</v>
      </c>
      <c r="D63" s="9">
        <v>7</v>
      </c>
      <c r="E63" s="9">
        <v>0</v>
      </c>
      <c r="F63" s="14">
        <v>3</v>
      </c>
      <c r="G63" s="9">
        <v>0</v>
      </c>
      <c r="H63" s="9">
        <v>18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f t="shared" si="3"/>
        <v>828</v>
      </c>
      <c r="S63" s="9" t="str">
        <f t="shared" si="2"/>
        <v>A</v>
      </c>
    </row>
    <row r="64" spans="1:19">
      <c r="A64" s="7" t="s">
        <v>143</v>
      </c>
      <c r="B64" s="9" t="s">
        <v>144</v>
      </c>
      <c r="C64" s="9">
        <v>800</v>
      </c>
      <c r="D64" s="9">
        <v>7</v>
      </c>
      <c r="E64" s="9">
        <v>0</v>
      </c>
      <c r="F64" s="14">
        <v>3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-10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f t="shared" si="3"/>
        <v>800</v>
      </c>
      <c r="S64" s="9" t="str">
        <f t="shared" si="2"/>
        <v>A</v>
      </c>
    </row>
    <row r="65" spans="1:19">
      <c r="A65" s="7" t="s">
        <v>145</v>
      </c>
      <c r="B65" s="9" t="s">
        <v>146</v>
      </c>
      <c r="C65" s="9">
        <v>800</v>
      </c>
      <c r="D65" s="9">
        <v>10</v>
      </c>
      <c r="E65" s="9">
        <v>30</v>
      </c>
      <c r="F65" s="14">
        <v>3</v>
      </c>
      <c r="G65" s="9">
        <v>0</v>
      </c>
      <c r="H65" s="9">
        <v>18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f t="shared" si="3"/>
        <v>861</v>
      </c>
      <c r="S65" s="9" t="str">
        <f t="shared" si="2"/>
        <v>A</v>
      </c>
    </row>
    <row r="66" spans="1:19">
      <c r="A66" s="7" t="s">
        <v>147</v>
      </c>
      <c r="B66" s="9" t="s">
        <v>148</v>
      </c>
      <c r="C66" s="9">
        <v>800</v>
      </c>
      <c r="D66" s="9">
        <v>7</v>
      </c>
      <c r="E66" s="9">
        <v>0</v>
      </c>
      <c r="F66" s="14">
        <v>5</v>
      </c>
      <c r="G66" s="9">
        <v>0</v>
      </c>
      <c r="H66" s="9">
        <v>0</v>
      </c>
      <c r="I66" s="9">
        <v>0</v>
      </c>
      <c r="J66" s="9">
        <v>0</v>
      </c>
      <c r="K66" s="9">
        <v>-30</v>
      </c>
      <c r="L66" s="9">
        <v>-30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f t="shared" si="3"/>
        <v>752</v>
      </c>
      <c r="S66" s="9" t="str">
        <f t="shared" si="2"/>
        <v>B</v>
      </c>
    </row>
    <row r="67" spans="1:19">
      <c r="A67" s="7" t="s">
        <v>149</v>
      </c>
      <c r="B67" s="9" t="s">
        <v>150</v>
      </c>
      <c r="C67" s="9">
        <v>800</v>
      </c>
      <c r="D67" s="9">
        <v>7</v>
      </c>
      <c r="E67" s="9">
        <v>0</v>
      </c>
      <c r="F67" s="14">
        <v>3</v>
      </c>
      <c r="G67" s="9">
        <v>0</v>
      </c>
      <c r="H67" s="9">
        <v>0</v>
      </c>
      <c r="I67" s="9">
        <v>0</v>
      </c>
      <c r="J67" s="9">
        <v>0</v>
      </c>
      <c r="K67" s="9">
        <v>-60</v>
      </c>
      <c r="L67" s="9">
        <v>-30</v>
      </c>
      <c r="M67" s="9">
        <v>0</v>
      </c>
      <c r="N67" s="9">
        <v>-50</v>
      </c>
      <c r="O67" s="9">
        <v>0</v>
      </c>
      <c r="P67" s="9">
        <v>-20</v>
      </c>
      <c r="Q67" s="9">
        <v>0</v>
      </c>
      <c r="R67" s="9">
        <f t="shared" si="3"/>
        <v>650</v>
      </c>
      <c r="S67" s="9" t="str">
        <f t="shared" si="2"/>
        <v>C</v>
      </c>
    </row>
    <row r="68" spans="1:19">
      <c r="A68" s="7" t="s">
        <v>151</v>
      </c>
      <c r="B68" s="9" t="s">
        <v>152</v>
      </c>
      <c r="C68" s="9">
        <v>800</v>
      </c>
      <c r="D68" s="9">
        <v>7</v>
      </c>
      <c r="E68" s="9">
        <v>0</v>
      </c>
      <c r="F68" s="14">
        <v>3</v>
      </c>
      <c r="G68" s="9">
        <v>0</v>
      </c>
      <c r="H68" s="9">
        <v>18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-50</v>
      </c>
      <c r="O68" s="9">
        <v>0</v>
      </c>
      <c r="P68" s="9">
        <v>0</v>
      </c>
      <c r="Q68" s="9">
        <v>0</v>
      </c>
      <c r="R68" s="9">
        <f t="shared" si="3"/>
        <v>778</v>
      </c>
      <c r="S68" s="9" t="str">
        <f t="shared" ref="S68:S110" si="4">IF(AND(R68&gt;=900,R68&lt;1000),"AA",IF(AND(R68&gt;=800,R68&lt;900),"A",IF(AND(R68&gt;=700,R68&lt;800),"B",IF(AND(R68&gt;=600,R68&lt;700),"C",IF(R68&lt;600,"D")))))</f>
        <v>B</v>
      </c>
    </row>
    <row r="69" spans="1:19">
      <c r="A69" s="7" t="s">
        <v>153</v>
      </c>
      <c r="B69" s="9" t="s">
        <v>154</v>
      </c>
      <c r="C69" s="9">
        <v>800</v>
      </c>
      <c r="D69" s="9">
        <v>7</v>
      </c>
      <c r="E69" s="9">
        <v>0</v>
      </c>
      <c r="F69" s="14">
        <v>3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-10</v>
      </c>
      <c r="M69" s="9">
        <v>0</v>
      </c>
      <c r="N69" s="9">
        <v>-50</v>
      </c>
      <c r="O69" s="9">
        <v>0</v>
      </c>
      <c r="P69" s="9">
        <v>0</v>
      </c>
      <c r="Q69" s="9">
        <v>0</v>
      </c>
      <c r="R69" s="9">
        <f t="shared" si="3"/>
        <v>750</v>
      </c>
      <c r="S69" s="9" t="str">
        <f t="shared" si="4"/>
        <v>B</v>
      </c>
    </row>
    <row r="70" spans="1:19">
      <c r="A70" s="7" t="s">
        <v>155</v>
      </c>
      <c r="B70" s="9" t="s">
        <v>156</v>
      </c>
      <c r="C70" s="9">
        <v>800</v>
      </c>
      <c r="D70" s="9">
        <v>7</v>
      </c>
      <c r="E70" s="9">
        <v>0</v>
      </c>
      <c r="F70" s="14">
        <v>3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-30</v>
      </c>
      <c r="M70" s="9">
        <v>0</v>
      </c>
      <c r="N70" s="9">
        <v>-50</v>
      </c>
      <c r="O70" s="9">
        <v>0</v>
      </c>
      <c r="P70" s="9">
        <v>0</v>
      </c>
      <c r="Q70" s="9">
        <v>0</v>
      </c>
      <c r="R70" s="9">
        <f t="shared" si="3"/>
        <v>730</v>
      </c>
      <c r="S70" s="9" t="str">
        <f t="shared" si="4"/>
        <v>B</v>
      </c>
    </row>
    <row r="71" spans="1:19">
      <c r="A71" s="7" t="s">
        <v>157</v>
      </c>
      <c r="B71" s="9" t="s">
        <v>158</v>
      </c>
      <c r="C71" s="9">
        <v>800</v>
      </c>
      <c r="D71" s="9">
        <v>7</v>
      </c>
      <c r="E71" s="9">
        <v>0</v>
      </c>
      <c r="F71" s="14">
        <v>3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-10</v>
      </c>
      <c r="M71" s="9">
        <v>0</v>
      </c>
      <c r="N71" s="9">
        <v>-50</v>
      </c>
      <c r="O71" s="9">
        <v>0</v>
      </c>
      <c r="P71" s="9">
        <v>0</v>
      </c>
      <c r="Q71" s="9">
        <v>0</v>
      </c>
      <c r="R71" s="9">
        <f t="shared" ref="R71:R97" si="5">SUM(C71:Q71)</f>
        <v>750</v>
      </c>
      <c r="S71" s="9" t="str">
        <f t="shared" si="4"/>
        <v>B</v>
      </c>
    </row>
    <row r="72" spans="1:19">
      <c r="A72" s="7" t="s">
        <v>159</v>
      </c>
      <c r="B72" s="9" t="s">
        <v>160</v>
      </c>
      <c r="C72" s="9">
        <v>800</v>
      </c>
      <c r="D72" s="9">
        <v>7</v>
      </c>
      <c r="E72" s="9">
        <v>0</v>
      </c>
      <c r="F72" s="14">
        <v>3</v>
      </c>
      <c r="G72" s="9">
        <v>0</v>
      </c>
      <c r="H72" s="9">
        <v>18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-50</v>
      </c>
      <c r="O72" s="9">
        <v>0</v>
      </c>
      <c r="P72" s="9">
        <v>0</v>
      </c>
      <c r="Q72" s="9">
        <v>0</v>
      </c>
      <c r="R72" s="9">
        <f t="shared" si="5"/>
        <v>778</v>
      </c>
      <c r="S72" s="9" t="str">
        <f t="shared" si="4"/>
        <v>B</v>
      </c>
    </row>
    <row r="73" spans="1:19">
      <c r="A73" s="7" t="s">
        <v>161</v>
      </c>
      <c r="B73" s="9" t="s">
        <v>162</v>
      </c>
      <c r="C73" s="9">
        <v>800</v>
      </c>
      <c r="D73" s="9">
        <v>10</v>
      </c>
      <c r="E73" s="9">
        <v>30</v>
      </c>
      <c r="F73" s="14">
        <v>3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-10</v>
      </c>
      <c r="M73" s="9">
        <v>0</v>
      </c>
      <c r="N73" s="9">
        <v>-50</v>
      </c>
      <c r="O73" s="9">
        <v>0</v>
      </c>
      <c r="P73" s="9">
        <v>0</v>
      </c>
      <c r="Q73" s="9">
        <v>0</v>
      </c>
      <c r="R73" s="9">
        <f t="shared" si="5"/>
        <v>783</v>
      </c>
      <c r="S73" s="9" t="str">
        <f t="shared" si="4"/>
        <v>B</v>
      </c>
    </row>
    <row r="74" spans="1:19">
      <c r="A74" s="7" t="s">
        <v>163</v>
      </c>
      <c r="B74" s="8" t="s">
        <v>164</v>
      </c>
      <c r="C74" s="9">
        <v>800</v>
      </c>
      <c r="D74" s="9">
        <v>7</v>
      </c>
      <c r="E74" s="9">
        <v>0</v>
      </c>
      <c r="F74" s="14">
        <v>3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-10</v>
      </c>
      <c r="M74" s="9">
        <v>0</v>
      </c>
      <c r="N74" s="9">
        <v>-50</v>
      </c>
      <c r="O74" s="9">
        <v>0</v>
      </c>
      <c r="P74" s="9">
        <v>0</v>
      </c>
      <c r="Q74" s="9">
        <v>0</v>
      </c>
      <c r="R74" s="9">
        <f t="shared" si="5"/>
        <v>750</v>
      </c>
      <c r="S74" s="9" t="str">
        <f t="shared" si="4"/>
        <v>B</v>
      </c>
    </row>
    <row r="75" spans="1:19">
      <c r="A75" s="7" t="s">
        <v>165</v>
      </c>
      <c r="B75" s="9" t="s">
        <v>166</v>
      </c>
      <c r="C75" s="9">
        <v>800</v>
      </c>
      <c r="D75" s="9">
        <v>7</v>
      </c>
      <c r="E75" s="9">
        <v>0</v>
      </c>
      <c r="F75" s="14">
        <v>3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-20</v>
      </c>
      <c r="M75" s="9">
        <v>0</v>
      </c>
      <c r="N75" s="9">
        <v>-50</v>
      </c>
      <c r="O75" s="9">
        <v>0</v>
      </c>
      <c r="P75" s="9">
        <v>-10</v>
      </c>
      <c r="Q75" s="9">
        <v>0</v>
      </c>
      <c r="R75" s="9">
        <f t="shared" si="5"/>
        <v>730</v>
      </c>
      <c r="S75" s="9" t="str">
        <f t="shared" si="4"/>
        <v>B</v>
      </c>
    </row>
    <row r="76" spans="1:19">
      <c r="A76" s="7" t="s">
        <v>167</v>
      </c>
      <c r="B76" s="9" t="s">
        <v>168</v>
      </c>
      <c r="C76" s="9">
        <v>800</v>
      </c>
      <c r="D76" s="7">
        <v>5</v>
      </c>
      <c r="E76" s="9">
        <v>0</v>
      </c>
      <c r="F76" s="14">
        <v>3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-20</v>
      </c>
      <c r="M76" s="9">
        <v>0</v>
      </c>
      <c r="N76" s="9">
        <v>-50</v>
      </c>
      <c r="O76" s="9">
        <v>0</v>
      </c>
      <c r="P76" s="9">
        <v>-10</v>
      </c>
      <c r="Q76" s="9">
        <v>0</v>
      </c>
      <c r="R76" s="9">
        <f t="shared" si="5"/>
        <v>728</v>
      </c>
      <c r="S76" s="9" t="str">
        <f t="shared" si="4"/>
        <v>B</v>
      </c>
    </row>
    <row r="77" spans="1:19">
      <c r="A77" s="7" t="s">
        <v>169</v>
      </c>
      <c r="B77" s="9" t="s">
        <v>170</v>
      </c>
      <c r="C77" s="9">
        <v>800</v>
      </c>
      <c r="D77" s="9">
        <v>7</v>
      </c>
      <c r="E77" s="9">
        <v>0</v>
      </c>
      <c r="F77" s="14">
        <v>3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-10</v>
      </c>
      <c r="M77" s="9">
        <v>0</v>
      </c>
      <c r="N77" s="9">
        <v>-50</v>
      </c>
      <c r="O77" s="9">
        <v>0</v>
      </c>
      <c r="P77" s="9">
        <v>-20</v>
      </c>
      <c r="Q77" s="9">
        <v>0</v>
      </c>
      <c r="R77" s="9">
        <f t="shared" si="5"/>
        <v>730</v>
      </c>
      <c r="S77" s="9" t="str">
        <f t="shared" si="4"/>
        <v>B</v>
      </c>
    </row>
    <row r="78" spans="1:19">
      <c r="A78" s="7" t="s">
        <v>171</v>
      </c>
      <c r="B78" s="9" t="s">
        <v>172</v>
      </c>
      <c r="C78" s="9">
        <v>800</v>
      </c>
      <c r="D78" s="9">
        <v>7</v>
      </c>
      <c r="E78" s="9">
        <v>0</v>
      </c>
      <c r="F78" s="14">
        <v>3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-10</v>
      </c>
      <c r="M78" s="9">
        <v>0</v>
      </c>
      <c r="N78" s="9">
        <v>-50</v>
      </c>
      <c r="O78" s="9">
        <v>0</v>
      </c>
      <c r="P78" s="9">
        <v>-10</v>
      </c>
      <c r="Q78" s="9">
        <v>0</v>
      </c>
      <c r="R78" s="9">
        <f t="shared" si="5"/>
        <v>740</v>
      </c>
      <c r="S78" s="9" t="str">
        <f t="shared" si="4"/>
        <v>B</v>
      </c>
    </row>
    <row r="79" spans="1:19">
      <c r="A79" s="7" t="s">
        <v>173</v>
      </c>
      <c r="B79" s="9" t="s">
        <v>174</v>
      </c>
      <c r="C79" s="9">
        <v>800</v>
      </c>
      <c r="D79" s="9">
        <v>7</v>
      </c>
      <c r="E79" s="9">
        <v>0</v>
      </c>
      <c r="F79" s="14">
        <v>3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-60</v>
      </c>
      <c r="M79" s="9">
        <v>0</v>
      </c>
      <c r="N79" s="9">
        <v>-50</v>
      </c>
      <c r="O79" s="9">
        <v>0</v>
      </c>
      <c r="P79" s="9">
        <v>-20</v>
      </c>
      <c r="Q79" s="9">
        <v>0</v>
      </c>
      <c r="R79" s="9">
        <f t="shared" si="5"/>
        <v>680</v>
      </c>
      <c r="S79" s="9" t="str">
        <f t="shared" si="4"/>
        <v>C</v>
      </c>
    </row>
    <row r="80" spans="1:19">
      <c r="A80" s="7" t="s">
        <v>175</v>
      </c>
      <c r="B80" s="9" t="s">
        <v>176</v>
      </c>
      <c r="C80" s="9">
        <v>800</v>
      </c>
      <c r="D80" s="9">
        <v>7</v>
      </c>
      <c r="E80" s="9">
        <v>0</v>
      </c>
      <c r="F80" s="14">
        <v>3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-20</v>
      </c>
      <c r="M80" s="9">
        <v>0</v>
      </c>
      <c r="N80" s="9">
        <v>-50</v>
      </c>
      <c r="O80" s="9">
        <v>0</v>
      </c>
      <c r="P80" s="9">
        <v>-10</v>
      </c>
      <c r="Q80" s="9">
        <v>0</v>
      </c>
      <c r="R80" s="9">
        <f t="shared" si="5"/>
        <v>730</v>
      </c>
      <c r="S80" s="9" t="str">
        <f t="shared" si="4"/>
        <v>B</v>
      </c>
    </row>
    <row r="81" spans="1:19">
      <c r="A81" s="7" t="s">
        <v>177</v>
      </c>
      <c r="B81" s="9" t="s">
        <v>178</v>
      </c>
      <c r="C81" s="9">
        <v>800</v>
      </c>
      <c r="D81" s="9">
        <v>7</v>
      </c>
      <c r="E81" s="9">
        <v>0</v>
      </c>
      <c r="F81" s="14">
        <v>3</v>
      </c>
      <c r="G81" s="9">
        <v>0</v>
      </c>
      <c r="H81" s="9">
        <v>18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-50</v>
      </c>
      <c r="O81" s="9">
        <v>0</v>
      </c>
      <c r="P81" s="9">
        <v>0</v>
      </c>
      <c r="Q81" s="9">
        <v>0</v>
      </c>
      <c r="R81" s="9">
        <f t="shared" si="5"/>
        <v>778</v>
      </c>
      <c r="S81" s="9" t="str">
        <f t="shared" si="4"/>
        <v>B</v>
      </c>
    </row>
    <row r="82" spans="1:19">
      <c r="A82" s="7" t="s">
        <v>179</v>
      </c>
      <c r="B82" s="9" t="s">
        <v>180</v>
      </c>
      <c r="C82" s="9">
        <v>800</v>
      </c>
      <c r="D82" s="9">
        <v>7</v>
      </c>
      <c r="E82" s="9">
        <v>0</v>
      </c>
      <c r="F82" s="14">
        <v>3</v>
      </c>
      <c r="G82" s="9">
        <v>0</v>
      </c>
      <c r="H82" s="9">
        <v>0</v>
      </c>
      <c r="I82" s="9">
        <v>0</v>
      </c>
      <c r="J82" s="9">
        <v>0</v>
      </c>
      <c r="K82" s="9">
        <v>-30</v>
      </c>
      <c r="L82" s="9">
        <v>-20</v>
      </c>
      <c r="M82" s="9">
        <v>0</v>
      </c>
      <c r="N82" s="9">
        <v>-50</v>
      </c>
      <c r="O82" s="9">
        <v>0</v>
      </c>
      <c r="P82" s="9">
        <v>-10</v>
      </c>
      <c r="Q82" s="9">
        <v>0</v>
      </c>
      <c r="R82" s="9">
        <f t="shared" si="5"/>
        <v>700</v>
      </c>
      <c r="S82" s="9" t="str">
        <f t="shared" si="4"/>
        <v>B</v>
      </c>
    </row>
    <row r="83" spans="1:19">
      <c r="A83" s="7" t="s">
        <v>181</v>
      </c>
      <c r="B83" s="9" t="s">
        <v>182</v>
      </c>
      <c r="C83" s="9">
        <v>800</v>
      </c>
      <c r="D83" s="9">
        <v>7</v>
      </c>
      <c r="E83" s="9">
        <v>0</v>
      </c>
      <c r="F83" s="14">
        <v>3</v>
      </c>
      <c r="G83" s="9">
        <v>0</v>
      </c>
      <c r="H83" s="9">
        <v>18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-50</v>
      </c>
      <c r="O83" s="9">
        <v>0</v>
      </c>
      <c r="P83" s="9">
        <v>0</v>
      </c>
      <c r="Q83" s="9">
        <v>0</v>
      </c>
      <c r="R83" s="9">
        <f t="shared" si="5"/>
        <v>778</v>
      </c>
      <c r="S83" s="9" t="str">
        <f t="shared" si="4"/>
        <v>B</v>
      </c>
    </row>
    <row r="84" spans="1:19">
      <c r="A84" s="7" t="s">
        <v>183</v>
      </c>
      <c r="B84" s="9" t="s">
        <v>184</v>
      </c>
      <c r="C84" s="9">
        <v>800</v>
      </c>
      <c r="D84" s="9">
        <v>7</v>
      </c>
      <c r="E84" s="9">
        <v>0</v>
      </c>
      <c r="F84" s="14">
        <v>3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-30</v>
      </c>
      <c r="M84" s="9">
        <v>0</v>
      </c>
      <c r="N84" s="9">
        <v>-50</v>
      </c>
      <c r="O84" s="9">
        <v>0</v>
      </c>
      <c r="P84" s="9">
        <v>-20</v>
      </c>
      <c r="Q84" s="9">
        <v>0</v>
      </c>
      <c r="R84" s="9">
        <f t="shared" si="5"/>
        <v>710</v>
      </c>
      <c r="S84" s="9" t="str">
        <f t="shared" si="4"/>
        <v>B</v>
      </c>
    </row>
    <row r="85" spans="1:19">
      <c r="A85" s="7" t="s">
        <v>185</v>
      </c>
      <c r="B85" s="9" t="s">
        <v>186</v>
      </c>
      <c r="C85" s="9">
        <v>800</v>
      </c>
      <c r="D85" s="9">
        <v>7</v>
      </c>
      <c r="E85" s="9">
        <v>0</v>
      </c>
      <c r="F85" s="14">
        <v>3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-20</v>
      </c>
      <c r="M85" s="9">
        <v>0</v>
      </c>
      <c r="N85" s="9">
        <v>-50</v>
      </c>
      <c r="O85" s="9">
        <v>0</v>
      </c>
      <c r="P85" s="9">
        <v>0</v>
      </c>
      <c r="Q85" s="9">
        <v>0</v>
      </c>
      <c r="R85" s="9">
        <f t="shared" si="5"/>
        <v>740</v>
      </c>
      <c r="S85" s="9" t="str">
        <f t="shared" si="4"/>
        <v>B</v>
      </c>
    </row>
    <row r="86" s="3" customFormat="true" spans="1:20">
      <c r="A86" s="11" t="s">
        <v>187</v>
      </c>
      <c r="B86" s="13" t="s">
        <v>188</v>
      </c>
      <c r="C86" s="13">
        <v>800</v>
      </c>
      <c r="D86" s="13">
        <v>10</v>
      </c>
      <c r="E86" s="13">
        <v>30</v>
      </c>
      <c r="F86" s="13">
        <v>3</v>
      </c>
      <c r="G86" s="13">
        <v>0</v>
      </c>
      <c r="H86" s="13">
        <v>18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-50</v>
      </c>
      <c r="O86" s="13">
        <v>0</v>
      </c>
      <c r="P86" s="13">
        <v>0</v>
      </c>
      <c r="Q86" s="13">
        <v>0</v>
      </c>
      <c r="R86" s="13">
        <f t="shared" si="5"/>
        <v>811</v>
      </c>
      <c r="S86" s="13" t="str">
        <f t="shared" si="4"/>
        <v>A</v>
      </c>
      <c r="T86" s="3" t="s">
        <v>72</v>
      </c>
    </row>
    <row r="87" spans="1:19">
      <c r="A87" s="7" t="s">
        <v>189</v>
      </c>
      <c r="B87" s="9" t="s">
        <v>190</v>
      </c>
      <c r="C87" s="9">
        <v>800</v>
      </c>
      <c r="D87" s="9">
        <v>7</v>
      </c>
      <c r="E87" s="9">
        <v>0</v>
      </c>
      <c r="F87" s="14">
        <v>3</v>
      </c>
      <c r="G87" s="9">
        <v>0</v>
      </c>
      <c r="H87" s="9">
        <v>18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-50</v>
      </c>
      <c r="O87" s="9">
        <v>0</v>
      </c>
      <c r="P87" s="9">
        <v>0</v>
      </c>
      <c r="Q87" s="9">
        <v>0</v>
      </c>
      <c r="R87" s="9">
        <f t="shared" si="5"/>
        <v>778</v>
      </c>
      <c r="S87" s="9" t="str">
        <f t="shared" si="4"/>
        <v>B</v>
      </c>
    </row>
    <row r="88" spans="1:19">
      <c r="A88" s="7" t="s">
        <v>191</v>
      </c>
      <c r="B88" s="9" t="s">
        <v>192</v>
      </c>
      <c r="C88" s="9">
        <v>800</v>
      </c>
      <c r="D88" s="7">
        <v>5</v>
      </c>
      <c r="E88" s="9">
        <v>0</v>
      </c>
      <c r="F88" s="14">
        <v>5</v>
      </c>
      <c r="G88" s="9">
        <v>0</v>
      </c>
      <c r="H88" s="9">
        <v>0</v>
      </c>
      <c r="I88" s="9">
        <v>0</v>
      </c>
      <c r="J88" s="9">
        <v>0</v>
      </c>
      <c r="K88" s="9">
        <v>-30</v>
      </c>
      <c r="L88" s="9">
        <v>-50</v>
      </c>
      <c r="M88" s="9">
        <v>0</v>
      </c>
      <c r="N88" s="9">
        <v>-50</v>
      </c>
      <c r="O88" s="9">
        <v>0</v>
      </c>
      <c r="P88" s="9">
        <v>-30</v>
      </c>
      <c r="Q88" s="9">
        <v>0</v>
      </c>
      <c r="R88" s="9">
        <f t="shared" si="5"/>
        <v>650</v>
      </c>
      <c r="S88" s="9" t="str">
        <f t="shared" si="4"/>
        <v>C</v>
      </c>
    </row>
    <row r="89" spans="1:19">
      <c r="A89" s="7" t="s">
        <v>193</v>
      </c>
      <c r="B89" s="9" t="s">
        <v>194</v>
      </c>
      <c r="C89" s="9">
        <v>800</v>
      </c>
      <c r="D89" s="9">
        <v>7</v>
      </c>
      <c r="E89" s="9">
        <v>0</v>
      </c>
      <c r="F89" s="14">
        <v>5</v>
      </c>
      <c r="G89" s="9">
        <v>0</v>
      </c>
      <c r="H89" s="9">
        <v>18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-50</v>
      </c>
      <c r="O89" s="9">
        <v>0</v>
      </c>
      <c r="P89" s="9">
        <v>0</v>
      </c>
      <c r="Q89" s="9">
        <v>0</v>
      </c>
      <c r="R89" s="9">
        <f t="shared" si="5"/>
        <v>780</v>
      </c>
      <c r="S89" s="9" t="str">
        <f t="shared" si="4"/>
        <v>B</v>
      </c>
    </row>
    <row r="90" spans="1:19">
      <c r="A90" s="7" t="s">
        <v>195</v>
      </c>
      <c r="B90" s="9" t="s">
        <v>196</v>
      </c>
      <c r="C90" s="9">
        <v>800</v>
      </c>
      <c r="D90" s="9">
        <v>10</v>
      </c>
      <c r="E90" s="9">
        <v>30</v>
      </c>
      <c r="F90" s="14">
        <v>3</v>
      </c>
      <c r="G90" s="9">
        <v>0</v>
      </c>
      <c r="H90" s="9">
        <v>18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-50</v>
      </c>
      <c r="O90" s="9">
        <v>0</v>
      </c>
      <c r="P90" s="9">
        <v>0</v>
      </c>
      <c r="Q90" s="9">
        <v>0</v>
      </c>
      <c r="R90" s="9">
        <f t="shared" si="5"/>
        <v>811</v>
      </c>
      <c r="S90" s="9" t="str">
        <f t="shared" si="4"/>
        <v>A</v>
      </c>
    </row>
    <row r="91" spans="1:19">
      <c r="A91" s="7" t="s">
        <v>197</v>
      </c>
      <c r="B91" s="8" t="s">
        <v>198</v>
      </c>
      <c r="C91" s="9">
        <v>800</v>
      </c>
      <c r="D91" s="9">
        <v>10</v>
      </c>
      <c r="E91" s="9">
        <v>30</v>
      </c>
      <c r="F91" s="14">
        <v>3</v>
      </c>
      <c r="G91" s="9">
        <v>0</v>
      </c>
      <c r="H91" s="9">
        <v>18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-50</v>
      </c>
      <c r="O91" s="9">
        <v>0</v>
      </c>
      <c r="P91" s="9">
        <v>0</v>
      </c>
      <c r="Q91" s="9">
        <v>0</v>
      </c>
      <c r="R91" s="9">
        <f t="shared" si="5"/>
        <v>811</v>
      </c>
      <c r="S91" s="9" t="str">
        <f t="shared" si="4"/>
        <v>A</v>
      </c>
    </row>
    <row r="92" spans="1:19">
      <c r="A92" s="7" t="s">
        <v>199</v>
      </c>
      <c r="B92" s="8" t="s">
        <v>200</v>
      </c>
      <c r="C92" s="9">
        <v>800</v>
      </c>
      <c r="D92" s="9">
        <v>7</v>
      </c>
      <c r="E92" s="9">
        <v>0</v>
      </c>
      <c r="F92" s="14">
        <v>5</v>
      </c>
      <c r="G92" s="9">
        <v>0</v>
      </c>
      <c r="H92" s="9">
        <v>18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-50</v>
      </c>
      <c r="O92" s="9">
        <v>0</v>
      </c>
      <c r="P92" s="9">
        <v>0</v>
      </c>
      <c r="Q92" s="9">
        <v>0</v>
      </c>
      <c r="R92" s="9">
        <f t="shared" si="5"/>
        <v>780</v>
      </c>
      <c r="S92" s="9" t="str">
        <f t="shared" si="4"/>
        <v>B</v>
      </c>
    </row>
    <row r="93" spans="1:19">
      <c r="A93" s="9" t="s">
        <v>201</v>
      </c>
      <c r="B93" s="9" t="s">
        <v>202</v>
      </c>
      <c r="C93" s="9">
        <v>800</v>
      </c>
      <c r="D93" s="9">
        <v>7</v>
      </c>
      <c r="E93" s="9">
        <v>0</v>
      </c>
      <c r="F93" s="14">
        <v>3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-20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f t="shared" ref="R93:R110" si="6">SUM(C93:Q93)</f>
        <v>790</v>
      </c>
      <c r="S93" s="9" t="str">
        <f t="shared" si="4"/>
        <v>B</v>
      </c>
    </row>
    <row r="94" spans="1:19">
      <c r="A94" s="9" t="s">
        <v>203</v>
      </c>
      <c r="B94" s="9" t="s">
        <v>204</v>
      </c>
      <c r="C94" s="9">
        <v>800</v>
      </c>
      <c r="D94" s="9">
        <v>7</v>
      </c>
      <c r="E94" s="9">
        <v>0</v>
      </c>
      <c r="F94" s="14">
        <v>3</v>
      </c>
      <c r="G94" s="9">
        <v>0</v>
      </c>
      <c r="H94" s="9">
        <v>18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f t="shared" si="6"/>
        <v>828</v>
      </c>
      <c r="S94" s="9" t="str">
        <f t="shared" si="4"/>
        <v>A</v>
      </c>
    </row>
    <row r="95" spans="1:19">
      <c r="A95" s="9" t="s">
        <v>205</v>
      </c>
      <c r="B95" s="9" t="s">
        <v>206</v>
      </c>
      <c r="C95" s="9">
        <v>800</v>
      </c>
      <c r="D95" s="9">
        <v>7</v>
      </c>
      <c r="E95" s="9">
        <v>0</v>
      </c>
      <c r="F95" s="14">
        <v>3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-10</v>
      </c>
      <c r="Q95" s="9">
        <v>0</v>
      </c>
      <c r="R95" s="9">
        <f t="shared" si="6"/>
        <v>800</v>
      </c>
      <c r="S95" s="9" t="str">
        <f t="shared" si="4"/>
        <v>A</v>
      </c>
    </row>
    <row r="96" spans="1:19">
      <c r="A96" s="9" t="s">
        <v>207</v>
      </c>
      <c r="B96" s="9" t="s">
        <v>208</v>
      </c>
      <c r="C96" s="9">
        <v>800</v>
      </c>
      <c r="D96" s="9">
        <v>7</v>
      </c>
      <c r="E96" s="9">
        <v>0</v>
      </c>
      <c r="F96" s="14">
        <v>3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-10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f t="shared" si="6"/>
        <v>800</v>
      </c>
      <c r="S96" s="9" t="str">
        <f t="shared" si="4"/>
        <v>A</v>
      </c>
    </row>
    <row r="97" spans="1:19">
      <c r="A97" s="9" t="s">
        <v>209</v>
      </c>
      <c r="B97" s="9" t="s">
        <v>210</v>
      </c>
      <c r="C97" s="9">
        <v>800</v>
      </c>
      <c r="D97" s="9">
        <v>7</v>
      </c>
      <c r="E97" s="9">
        <v>0</v>
      </c>
      <c r="F97" s="14">
        <v>3</v>
      </c>
      <c r="G97" s="9">
        <v>0</v>
      </c>
      <c r="H97" s="9">
        <v>18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f t="shared" si="6"/>
        <v>828</v>
      </c>
      <c r="S97" s="9" t="str">
        <f t="shared" si="4"/>
        <v>A</v>
      </c>
    </row>
    <row r="98" spans="1:19">
      <c r="A98" s="9" t="s">
        <v>211</v>
      </c>
      <c r="B98" s="9" t="s">
        <v>212</v>
      </c>
      <c r="C98" s="9">
        <v>800</v>
      </c>
      <c r="D98" s="9">
        <v>7</v>
      </c>
      <c r="E98" s="9">
        <v>0</v>
      </c>
      <c r="F98" s="14">
        <v>3</v>
      </c>
      <c r="G98" s="9">
        <v>0</v>
      </c>
      <c r="H98" s="9">
        <v>18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f t="shared" si="6"/>
        <v>828</v>
      </c>
      <c r="S98" s="9" t="str">
        <f t="shared" si="4"/>
        <v>A</v>
      </c>
    </row>
    <row r="99" spans="1:19">
      <c r="A99" s="9" t="s">
        <v>213</v>
      </c>
      <c r="B99" s="9" t="s">
        <v>214</v>
      </c>
      <c r="C99" s="9">
        <v>800</v>
      </c>
      <c r="D99" s="9">
        <v>10</v>
      </c>
      <c r="E99" s="9">
        <v>30</v>
      </c>
      <c r="F99" s="14">
        <v>0</v>
      </c>
      <c r="G99" s="9">
        <v>0</v>
      </c>
      <c r="H99" s="9">
        <v>18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f t="shared" si="6"/>
        <v>858</v>
      </c>
      <c r="S99" s="9" t="str">
        <f t="shared" si="4"/>
        <v>A</v>
      </c>
    </row>
    <row r="100" spans="1:19">
      <c r="A100" s="9" t="s">
        <v>215</v>
      </c>
      <c r="B100" s="9" t="s">
        <v>216</v>
      </c>
      <c r="C100" s="9">
        <v>800</v>
      </c>
      <c r="D100" s="9">
        <v>7</v>
      </c>
      <c r="E100" s="9">
        <v>0</v>
      </c>
      <c r="F100" s="14">
        <v>3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-10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f t="shared" si="6"/>
        <v>800</v>
      </c>
      <c r="S100" s="9" t="str">
        <f t="shared" si="4"/>
        <v>A</v>
      </c>
    </row>
    <row r="101" spans="1:19">
      <c r="A101" s="9" t="s">
        <v>217</v>
      </c>
      <c r="B101" s="9" t="s">
        <v>218</v>
      </c>
      <c r="C101" s="9">
        <v>800</v>
      </c>
      <c r="D101" s="9">
        <v>7</v>
      </c>
      <c r="E101" s="9">
        <v>0</v>
      </c>
      <c r="F101" s="14">
        <v>0</v>
      </c>
      <c r="G101" s="9">
        <v>0</v>
      </c>
      <c r="H101" s="9">
        <v>18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f t="shared" si="6"/>
        <v>825</v>
      </c>
      <c r="S101" s="9" t="str">
        <f t="shared" si="4"/>
        <v>A</v>
      </c>
    </row>
    <row r="102" spans="1:19">
      <c r="A102" s="9" t="s">
        <v>219</v>
      </c>
      <c r="B102" s="9" t="s">
        <v>220</v>
      </c>
      <c r="C102" s="9">
        <v>800</v>
      </c>
      <c r="D102" s="9">
        <v>7</v>
      </c>
      <c r="E102" s="9">
        <v>0</v>
      </c>
      <c r="F102" s="14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f t="shared" si="6"/>
        <v>807</v>
      </c>
      <c r="S102" s="9" t="str">
        <f t="shared" si="4"/>
        <v>A</v>
      </c>
    </row>
    <row r="103" spans="1:19">
      <c r="A103" s="9" t="s">
        <v>221</v>
      </c>
      <c r="B103" s="9" t="s">
        <v>222</v>
      </c>
      <c r="C103" s="9">
        <v>800</v>
      </c>
      <c r="D103" s="9">
        <v>7</v>
      </c>
      <c r="E103" s="9">
        <v>0</v>
      </c>
      <c r="F103" s="14">
        <v>3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-10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f t="shared" si="6"/>
        <v>800</v>
      </c>
      <c r="S103" s="9" t="str">
        <f t="shared" si="4"/>
        <v>A</v>
      </c>
    </row>
    <row r="104" spans="1:19">
      <c r="A104" s="9" t="s">
        <v>223</v>
      </c>
      <c r="B104" s="9" t="s">
        <v>224</v>
      </c>
      <c r="C104" s="9">
        <v>800</v>
      </c>
      <c r="D104" s="9">
        <v>10</v>
      </c>
      <c r="E104" s="9">
        <v>30</v>
      </c>
      <c r="F104" s="14">
        <v>3</v>
      </c>
      <c r="G104" s="9">
        <v>0</v>
      </c>
      <c r="H104" s="9">
        <v>18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f t="shared" si="6"/>
        <v>861</v>
      </c>
      <c r="S104" s="9" t="str">
        <f t="shared" si="4"/>
        <v>A</v>
      </c>
    </row>
    <row r="105" spans="1:19">
      <c r="A105" s="9" t="s">
        <v>225</v>
      </c>
      <c r="B105" s="9" t="s">
        <v>226</v>
      </c>
      <c r="C105" s="9">
        <v>800</v>
      </c>
      <c r="D105" s="9">
        <v>7</v>
      </c>
      <c r="E105" s="9">
        <v>0</v>
      </c>
      <c r="F105" s="14">
        <v>3</v>
      </c>
      <c r="G105" s="9">
        <v>0</v>
      </c>
      <c r="H105" s="9">
        <v>18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f t="shared" si="6"/>
        <v>828</v>
      </c>
      <c r="S105" s="9" t="str">
        <f t="shared" si="4"/>
        <v>A</v>
      </c>
    </row>
    <row r="106" spans="1:19">
      <c r="A106" s="9" t="s">
        <v>227</v>
      </c>
      <c r="B106" s="9" t="s">
        <v>228</v>
      </c>
      <c r="C106" s="9">
        <v>800</v>
      </c>
      <c r="D106" s="9">
        <v>7</v>
      </c>
      <c r="E106" s="9">
        <v>0</v>
      </c>
      <c r="F106" s="14">
        <v>3</v>
      </c>
      <c r="G106" s="9">
        <v>0</v>
      </c>
      <c r="H106" s="9">
        <v>18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f t="shared" si="6"/>
        <v>828</v>
      </c>
      <c r="S106" s="9" t="str">
        <f t="shared" si="4"/>
        <v>A</v>
      </c>
    </row>
    <row r="107" spans="1:19">
      <c r="A107" s="9" t="s">
        <v>229</v>
      </c>
      <c r="B107" s="9" t="s">
        <v>230</v>
      </c>
      <c r="C107" s="9">
        <v>800</v>
      </c>
      <c r="D107" s="9">
        <v>7</v>
      </c>
      <c r="E107" s="9">
        <v>0</v>
      </c>
      <c r="F107" s="14">
        <v>3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-30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f t="shared" si="6"/>
        <v>780</v>
      </c>
      <c r="S107" s="9" t="str">
        <f t="shared" si="4"/>
        <v>B</v>
      </c>
    </row>
    <row r="108" spans="1:19">
      <c r="A108" s="9" t="s">
        <v>231</v>
      </c>
      <c r="B108" s="9" t="s">
        <v>232</v>
      </c>
      <c r="C108" s="9">
        <v>800</v>
      </c>
      <c r="D108" s="9">
        <v>7</v>
      </c>
      <c r="E108" s="9">
        <v>0</v>
      </c>
      <c r="F108" s="14">
        <v>3</v>
      </c>
      <c r="G108" s="9">
        <v>0</v>
      </c>
      <c r="H108" s="9">
        <v>18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f t="shared" si="6"/>
        <v>828</v>
      </c>
      <c r="S108" s="9" t="str">
        <f t="shared" si="4"/>
        <v>A</v>
      </c>
    </row>
    <row r="109" spans="1:19">
      <c r="A109" s="9" t="s">
        <v>233</v>
      </c>
      <c r="B109" s="9" t="s">
        <v>234</v>
      </c>
      <c r="C109" s="9">
        <v>800</v>
      </c>
      <c r="D109" s="9">
        <v>7</v>
      </c>
      <c r="E109" s="9">
        <v>0</v>
      </c>
      <c r="F109" s="14">
        <v>0</v>
      </c>
      <c r="G109" s="9">
        <v>0</v>
      </c>
      <c r="H109" s="9">
        <v>18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f t="shared" si="6"/>
        <v>825</v>
      </c>
      <c r="S109" s="9" t="str">
        <f t="shared" si="4"/>
        <v>A</v>
      </c>
    </row>
    <row r="110" spans="1:19">
      <c r="A110" s="9" t="s">
        <v>235</v>
      </c>
      <c r="B110" s="9" t="s">
        <v>236</v>
      </c>
      <c r="C110" s="9">
        <v>800</v>
      </c>
      <c r="D110" s="9">
        <v>7</v>
      </c>
      <c r="E110" s="9">
        <v>0</v>
      </c>
      <c r="F110" s="14">
        <v>3</v>
      </c>
      <c r="G110" s="9">
        <v>0</v>
      </c>
      <c r="H110" s="9">
        <v>18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f t="shared" si="6"/>
        <v>828</v>
      </c>
      <c r="S110" s="9" t="str">
        <f t="shared" si="4"/>
        <v>A</v>
      </c>
    </row>
    <row r="119" spans="12:12">
      <c r="L119" s="18"/>
    </row>
  </sheetData>
  <autoFilter ref="S1:S119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8"/>
  <sheetViews>
    <sheetView workbookViewId="0">
      <selection activeCell="A1" sqref="A$1:A$1048576"/>
    </sheetView>
  </sheetViews>
  <sheetFormatPr defaultColWidth="9" defaultRowHeight="13.5"/>
  <cols>
    <col min="1" max="1" width="46" customWidth="true"/>
  </cols>
  <sheetData>
    <row r="1" spans="1:1">
      <c r="A1" t="s">
        <v>19</v>
      </c>
    </row>
    <row r="2" spans="1:1">
      <c r="A2" t="s">
        <v>21</v>
      </c>
    </row>
    <row r="3" spans="1:1">
      <c r="A3" t="s">
        <v>23</v>
      </c>
    </row>
    <row r="4" spans="1:1">
      <c r="A4" t="s">
        <v>25</v>
      </c>
    </row>
    <row r="5" spans="1:1">
      <c r="A5" t="s">
        <v>27</v>
      </c>
    </row>
    <row r="6" spans="1:1">
      <c r="A6" t="s">
        <v>237</v>
      </c>
    </row>
    <row r="7" spans="1:1">
      <c r="A7" t="s">
        <v>31</v>
      </c>
    </row>
    <row r="8" spans="1:1">
      <c r="A8" t="s">
        <v>33</v>
      </c>
    </row>
    <row r="9" spans="1:1">
      <c r="A9" t="s">
        <v>35</v>
      </c>
    </row>
    <row r="10" spans="1:1">
      <c r="A10" t="s">
        <v>37</v>
      </c>
    </row>
    <row r="11" spans="1:1">
      <c r="A11" t="s">
        <v>39</v>
      </c>
    </row>
    <row r="12" spans="1:1">
      <c r="A12" t="s">
        <v>40</v>
      </c>
    </row>
    <row r="13" spans="1:1">
      <c r="A13" t="s">
        <v>42</v>
      </c>
    </row>
    <row r="14" spans="1:1">
      <c r="A14" t="s">
        <v>44</v>
      </c>
    </row>
    <row r="15" spans="1:1">
      <c r="A15" t="s">
        <v>46</v>
      </c>
    </row>
    <row r="16" spans="1:1">
      <c r="A16" t="s">
        <v>238</v>
      </c>
    </row>
    <row r="17" spans="1:1">
      <c r="A17" t="s">
        <v>50</v>
      </c>
    </row>
    <row r="18" spans="1:1">
      <c r="A18" t="s">
        <v>52</v>
      </c>
    </row>
    <row r="19" spans="1:1">
      <c r="A19" t="s">
        <v>54</v>
      </c>
    </row>
    <row r="20" spans="1:1">
      <c r="A20" t="s">
        <v>56</v>
      </c>
    </row>
    <row r="21" spans="1:1">
      <c r="A21" t="s">
        <v>58</v>
      </c>
    </row>
    <row r="22" spans="1:1">
      <c r="A22" t="s">
        <v>60</v>
      </c>
    </row>
    <row r="23" spans="1:1">
      <c r="A23" t="s">
        <v>62</v>
      </c>
    </row>
    <row r="24" spans="1:1">
      <c r="A24" t="s">
        <v>64</v>
      </c>
    </row>
    <row r="25" spans="1:1">
      <c r="A25" t="s">
        <v>66</v>
      </c>
    </row>
    <row r="26" spans="1:1">
      <c r="A26" t="s">
        <v>68</v>
      </c>
    </row>
    <row r="27" spans="1:1">
      <c r="A27" t="s">
        <v>70</v>
      </c>
    </row>
    <row r="28" spans="1:1">
      <c r="A28" t="s">
        <v>73</v>
      </c>
    </row>
    <row r="29" spans="1:1">
      <c r="A29" t="s">
        <v>75</v>
      </c>
    </row>
    <row r="30" spans="1:1">
      <c r="A30" t="s">
        <v>77</v>
      </c>
    </row>
    <row r="31" spans="1:1">
      <c r="A31" t="s">
        <v>79</v>
      </c>
    </row>
    <row r="32" spans="1:1">
      <c r="A32" t="s">
        <v>81</v>
      </c>
    </row>
    <row r="33" spans="1:1">
      <c r="A33" t="s">
        <v>83</v>
      </c>
    </row>
    <row r="34" spans="1:1">
      <c r="A34" t="s">
        <v>85</v>
      </c>
    </row>
    <row r="35" spans="1:1">
      <c r="A35" t="s">
        <v>87</v>
      </c>
    </row>
    <row r="36" spans="1:1">
      <c r="A36" t="s">
        <v>89</v>
      </c>
    </row>
    <row r="37" spans="1:1">
      <c r="A37" t="s">
        <v>91</v>
      </c>
    </row>
    <row r="38" spans="1:1">
      <c r="A38" t="s">
        <v>93</v>
      </c>
    </row>
    <row r="39" spans="1:1">
      <c r="A39" t="s">
        <v>95</v>
      </c>
    </row>
    <row r="40" spans="1:1">
      <c r="A40" t="s">
        <v>97</v>
      </c>
    </row>
    <row r="41" spans="1:1">
      <c r="A41" t="s">
        <v>239</v>
      </c>
    </row>
    <row r="42" spans="1:1">
      <c r="A42" t="s">
        <v>99</v>
      </c>
    </row>
    <row r="43" spans="1:1">
      <c r="A43" t="s">
        <v>101</v>
      </c>
    </row>
    <row r="44" spans="1:1">
      <c r="A44" t="s">
        <v>103</v>
      </c>
    </row>
    <row r="45" spans="1:1">
      <c r="A45" t="s">
        <v>105</v>
      </c>
    </row>
    <row r="46" spans="1:1">
      <c r="A46" t="s">
        <v>107</v>
      </c>
    </row>
    <row r="47" spans="1:1">
      <c r="A47" t="s">
        <v>109</v>
      </c>
    </row>
    <row r="48" spans="1:1">
      <c r="A48" t="s">
        <v>111</v>
      </c>
    </row>
    <row r="49" spans="1:1">
      <c r="A49" t="s">
        <v>113</v>
      </c>
    </row>
    <row r="50" spans="1:1">
      <c r="A50" t="s">
        <v>115</v>
      </c>
    </row>
    <row r="51" spans="1:1">
      <c r="A51" t="s">
        <v>117</v>
      </c>
    </row>
    <row r="52" spans="1:1">
      <c r="A52" t="s">
        <v>119</v>
      </c>
    </row>
    <row r="53" spans="1:1">
      <c r="A53" t="s">
        <v>121</v>
      </c>
    </row>
    <row r="54" spans="1:1">
      <c r="A54" t="s">
        <v>123</v>
      </c>
    </row>
    <row r="55" spans="1:1">
      <c r="A55" t="s">
        <v>125</v>
      </c>
    </row>
    <row r="56" spans="1:1">
      <c r="A56" t="s">
        <v>127</v>
      </c>
    </row>
    <row r="57" spans="1:1">
      <c r="A57" t="s">
        <v>129</v>
      </c>
    </row>
    <row r="58" spans="1:1">
      <c r="A58" t="s">
        <v>131</v>
      </c>
    </row>
    <row r="59" spans="1:1">
      <c r="A59" t="s">
        <v>133</v>
      </c>
    </row>
    <row r="60" spans="1:1">
      <c r="A60" t="s">
        <v>135</v>
      </c>
    </row>
    <row r="61" spans="1:1">
      <c r="A61" t="s">
        <v>137</v>
      </c>
    </row>
    <row r="62" spans="1:1">
      <c r="A62" t="s">
        <v>240</v>
      </c>
    </row>
    <row r="63" spans="1:1">
      <c r="A63" t="s">
        <v>139</v>
      </c>
    </row>
    <row r="64" spans="1:1">
      <c r="A64" t="s">
        <v>141</v>
      </c>
    </row>
    <row r="65" spans="1:1">
      <c r="A65" t="s">
        <v>143</v>
      </c>
    </row>
    <row r="66" spans="1:1">
      <c r="A66" t="s">
        <v>145</v>
      </c>
    </row>
    <row r="67" spans="1:1">
      <c r="A67" t="s">
        <v>147</v>
      </c>
    </row>
    <row r="68" spans="1:1">
      <c r="A68" t="s">
        <v>149</v>
      </c>
    </row>
    <row r="69" spans="1:1">
      <c r="A69" t="s">
        <v>151</v>
      </c>
    </row>
    <row r="70" spans="1:1">
      <c r="A70" t="s">
        <v>153</v>
      </c>
    </row>
    <row r="71" spans="1:1">
      <c r="A71" t="s">
        <v>155</v>
      </c>
    </row>
    <row r="72" spans="1:1">
      <c r="A72" t="s">
        <v>241</v>
      </c>
    </row>
    <row r="73" spans="1:1">
      <c r="A73" t="s">
        <v>157</v>
      </c>
    </row>
    <row r="74" spans="1:1">
      <c r="A74" t="s">
        <v>159</v>
      </c>
    </row>
    <row r="75" spans="1:1">
      <c r="A75" t="s">
        <v>161</v>
      </c>
    </row>
    <row r="76" spans="1:1">
      <c r="A76" t="s">
        <v>163</v>
      </c>
    </row>
    <row r="77" spans="1:1">
      <c r="A77" t="s">
        <v>165</v>
      </c>
    </row>
    <row r="78" spans="1:1">
      <c r="A78" t="s">
        <v>167</v>
      </c>
    </row>
    <row r="79" spans="1:1">
      <c r="A79" t="s">
        <v>169</v>
      </c>
    </row>
    <row r="80" spans="1:1">
      <c r="A80" t="s">
        <v>171</v>
      </c>
    </row>
    <row r="81" spans="1:1">
      <c r="A81" t="s">
        <v>173</v>
      </c>
    </row>
    <row r="82" spans="1:1">
      <c r="A82" t="s">
        <v>175</v>
      </c>
    </row>
    <row r="83" spans="1:1">
      <c r="A83" t="s">
        <v>177</v>
      </c>
    </row>
    <row r="84" spans="1:1">
      <c r="A84" t="s">
        <v>179</v>
      </c>
    </row>
    <row r="85" spans="1:1">
      <c r="A85" t="s">
        <v>181</v>
      </c>
    </row>
    <row r="86" spans="1:1">
      <c r="A86" t="s">
        <v>183</v>
      </c>
    </row>
    <row r="87" spans="1:1">
      <c r="A87" t="s">
        <v>185</v>
      </c>
    </row>
    <row r="88" spans="1:1">
      <c r="A88" t="s">
        <v>187</v>
      </c>
    </row>
    <row r="89" spans="1:1">
      <c r="A89" t="s">
        <v>189</v>
      </c>
    </row>
    <row r="90" spans="1:1">
      <c r="A90" t="s">
        <v>191</v>
      </c>
    </row>
    <row r="91" spans="1:1">
      <c r="A91" t="s">
        <v>193</v>
      </c>
    </row>
    <row r="92" spans="1:1">
      <c r="A92" t="s">
        <v>242</v>
      </c>
    </row>
    <row r="93" spans="1:1">
      <c r="A93" t="s">
        <v>195</v>
      </c>
    </row>
    <row r="94" spans="1:1">
      <c r="A94" t="s">
        <v>243</v>
      </c>
    </row>
    <row r="95" spans="1:1">
      <c r="A95" t="s">
        <v>197</v>
      </c>
    </row>
    <row r="96" spans="1:1">
      <c r="A96" t="s">
        <v>244</v>
      </c>
    </row>
    <row r="97" spans="1:1">
      <c r="A97" t="s">
        <v>199</v>
      </c>
    </row>
    <row r="98" spans="1:1">
      <c r="A98" t="s">
        <v>245</v>
      </c>
    </row>
    <row r="99" spans="1:1">
      <c r="A99" t="s">
        <v>246</v>
      </c>
    </row>
    <row r="100" spans="1:1">
      <c r="A100" t="s">
        <v>247</v>
      </c>
    </row>
    <row r="101" spans="1:1">
      <c r="A101" t="s">
        <v>248</v>
      </c>
    </row>
    <row r="102" spans="1:1">
      <c r="A102" t="s">
        <v>249</v>
      </c>
    </row>
    <row r="103" spans="1:1">
      <c r="A103" t="s">
        <v>250</v>
      </c>
    </row>
    <row r="104" spans="1:1">
      <c r="A104" t="s">
        <v>251</v>
      </c>
    </row>
    <row r="105" spans="1:1">
      <c r="A105" t="s">
        <v>252</v>
      </c>
    </row>
    <row r="106" spans="1:1">
      <c r="A106" t="s">
        <v>253</v>
      </c>
    </row>
    <row r="107" spans="1:1">
      <c r="A107" t="s">
        <v>254</v>
      </c>
    </row>
    <row r="108" spans="1:1">
      <c r="A108" t="s">
        <v>255</v>
      </c>
    </row>
    <row r="109" spans="1:1">
      <c r="A109" t="s">
        <v>256</v>
      </c>
    </row>
    <row r="110" spans="1:1">
      <c r="A110" t="s">
        <v>257</v>
      </c>
    </row>
    <row r="111" spans="1:1">
      <c r="A111" t="s">
        <v>258</v>
      </c>
    </row>
    <row r="112" spans="1:1">
      <c r="A112" t="s">
        <v>259</v>
      </c>
    </row>
    <row r="113" spans="1:1">
      <c r="A113" t="s">
        <v>260</v>
      </c>
    </row>
    <row r="114" spans="1:1">
      <c r="A114" t="s">
        <v>261</v>
      </c>
    </row>
    <row r="115" spans="1:1">
      <c r="A115" t="s">
        <v>262</v>
      </c>
    </row>
    <row r="116" spans="1:1">
      <c r="A116" t="s">
        <v>263</v>
      </c>
    </row>
    <row r="117" spans="1:1">
      <c r="A117" t="s">
        <v>264</v>
      </c>
    </row>
    <row r="118" spans="1:1">
      <c r="A118" t="s">
        <v>265</v>
      </c>
    </row>
    <row r="119" spans="1:1">
      <c r="A119" t="s">
        <v>266</v>
      </c>
    </row>
    <row r="120" spans="1:1">
      <c r="A120" t="s">
        <v>267</v>
      </c>
    </row>
    <row r="121" spans="1:1">
      <c r="A121" t="s">
        <v>268</v>
      </c>
    </row>
    <row r="122" spans="1:1">
      <c r="A122" t="s">
        <v>269</v>
      </c>
    </row>
    <row r="123" spans="1:1">
      <c r="A123" t="s">
        <v>270</v>
      </c>
    </row>
    <row r="124" spans="1:1">
      <c r="A124" t="s">
        <v>271</v>
      </c>
    </row>
    <row r="125" spans="1:1">
      <c r="A125" t="s">
        <v>272</v>
      </c>
    </row>
    <row r="126" spans="1:1">
      <c r="A126" t="s">
        <v>273</v>
      </c>
    </row>
    <row r="127" spans="1:1">
      <c r="A127" t="s">
        <v>274</v>
      </c>
    </row>
    <row r="128" spans="1:1">
      <c r="A128" t="s">
        <v>275</v>
      </c>
    </row>
    <row r="129" spans="1:1">
      <c r="A129" t="s">
        <v>276</v>
      </c>
    </row>
    <row r="130" spans="1:1">
      <c r="A130" t="s">
        <v>277</v>
      </c>
    </row>
    <row r="131" spans="1:1">
      <c r="A131" t="s">
        <v>278</v>
      </c>
    </row>
    <row r="132" spans="1:1">
      <c r="A132" t="s">
        <v>279</v>
      </c>
    </row>
    <row r="133" spans="1:1">
      <c r="A133" t="s">
        <v>280</v>
      </c>
    </row>
    <row r="134" spans="1:1">
      <c r="A134" t="s">
        <v>281</v>
      </c>
    </row>
    <row r="135" spans="1:1">
      <c r="A135" t="s">
        <v>282</v>
      </c>
    </row>
    <row r="136" spans="1:1">
      <c r="A136" t="s">
        <v>283</v>
      </c>
    </row>
    <row r="137" spans="1:1">
      <c r="A137" t="s">
        <v>284</v>
      </c>
    </row>
    <row r="138" spans="1:1">
      <c r="A138" t="s">
        <v>285</v>
      </c>
    </row>
    <row r="139" spans="1:1">
      <c r="A139" t="s">
        <v>286</v>
      </c>
    </row>
    <row r="140" spans="1:1">
      <c r="A140" t="s">
        <v>287</v>
      </c>
    </row>
    <row r="141" spans="1:1">
      <c r="A141" t="s">
        <v>288</v>
      </c>
    </row>
    <row r="142" spans="1:1">
      <c r="A142" t="s">
        <v>289</v>
      </c>
    </row>
    <row r="143" spans="1:1">
      <c r="A143" t="s">
        <v>290</v>
      </c>
    </row>
    <row r="144" spans="1:1">
      <c r="A144" t="s">
        <v>291</v>
      </c>
    </row>
    <row r="145" spans="1:1">
      <c r="A145" t="s">
        <v>292</v>
      </c>
    </row>
    <row r="146" spans="1:1">
      <c r="A146" t="s">
        <v>293</v>
      </c>
    </row>
    <row r="147" spans="1:1">
      <c r="A147" t="s">
        <v>294</v>
      </c>
    </row>
    <row r="148" spans="1:1">
      <c r="A148" t="s">
        <v>295</v>
      </c>
    </row>
    <row r="149" spans="1:1">
      <c r="A149" t="s">
        <v>296</v>
      </c>
    </row>
    <row r="150" spans="1:1">
      <c r="A150" t="s">
        <v>297</v>
      </c>
    </row>
    <row r="151" spans="1:1">
      <c r="A151" t="s">
        <v>298</v>
      </c>
    </row>
    <row r="152" spans="1:1">
      <c r="A152" t="s">
        <v>299</v>
      </c>
    </row>
    <row r="153" spans="1:1">
      <c r="A153" t="s">
        <v>300</v>
      </c>
    </row>
    <row r="154" spans="1:1">
      <c r="A154" t="s">
        <v>301</v>
      </c>
    </row>
    <row r="155" spans="1:1">
      <c r="A155" t="s">
        <v>302</v>
      </c>
    </row>
    <row r="156" spans="1:1">
      <c r="A156" t="s">
        <v>303</v>
      </c>
    </row>
    <row r="157" spans="1:1">
      <c r="A157" t="s">
        <v>304</v>
      </c>
    </row>
    <row r="158" spans="1:1">
      <c r="A158" t="s">
        <v>305</v>
      </c>
    </row>
    <row r="159" spans="1:1">
      <c r="A159" t="s">
        <v>306</v>
      </c>
    </row>
    <row r="160" spans="1:1">
      <c r="A160" t="s">
        <v>307</v>
      </c>
    </row>
    <row r="161" spans="1:1">
      <c r="A161" t="s">
        <v>308</v>
      </c>
    </row>
    <row r="162" spans="1:1">
      <c r="A162" t="s">
        <v>309</v>
      </c>
    </row>
    <row r="163" spans="1:1">
      <c r="A163" t="s">
        <v>310</v>
      </c>
    </row>
    <row r="164" spans="1:1">
      <c r="A164" t="s">
        <v>311</v>
      </c>
    </row>
    <row r="165" spans="1:1">
      <c r="A165" t="s">
        <v>312</v>
      </c>
    </row>
    <row r="166" spans="1:1">
      <c r="A166" t="s">
        <v>313</v>
      </c>
    </row>
    <row r="167" spans="1:1">
      <c r="A167" t="s">
        <v>314</v>
      </c>
    </row>
    <row r="168" spans="1:1">
      <c r="A168" t="s">
        <v>315</v>
      </c>
    </row>
    <row r="169" spans="1:1">
      <c r="A169" t="s">
        <v>316</v>
      </c>
    </row>
    <row r="170" spans="1:1">
      <c r="A170" t="s">
        <v>317</v>
      </c>
    </row>
    <row r="171" spans="1:1">
      <c r="A171" t="s">
        <v>318</v>
      </c>
    </row>
    <row r="172" spans="1:1">
      <c r="A172" t="s">
        <v>319</v>
      </c>
    </row>
    <row r="173" spans="1:1">
      <c r="A173" t="s">
        <v>320</v>
      </c>
    </row>
    <row r="174" spans="1:1">
      <c r="A174" t="s">
        <v>321</v>
      </c>
    </row>
    <row r="175" spans="1:1">
      <c r="A175" t="s">
        <v>322</v>
      </c>
    </row>
    <row r="176" spans="1:1">
      <c r="A176" t="s">
        <v>323</v>
      </c>
    </row>
    <row r="177" spans="1:1">
      <c r="A177" t="s">
        <v>324</v>
      </c>
    </row>
    <row r="178" spans="1:1">
      <c r="A178" t="s">
        <v>325</v>
      </c>
    </row>
    <row r="179" spans="1:1">
      <c r="A179" t="s">
        <v>326</v>
      </c>
    </row>
    <row r="180" spans="1:1">
      <c r="A180" t="s">
        <v>327</v>
      </c>
    </row>
    <row r="181" spans="1:1">
      <c r="A181" t="s">
        <v>328</v>
      </c>
    </row>
    <row r="182" spans="1:1">
      <c r="A182" t="s">
        <v>329</v>
      </c>
    </row>
    <row r="183" spans="1:1">
      <c r="A183" t="s">
        <v>330</v>
      </c>
    </row>
    <row r="184" spans="1:1">
      <c r="A184" t="s">
        <v>331</v>
      </c>
    </row>
    <row r="185" spans="1:1">
      <c r="A185" t="s">
        <v>332</v>
      </c>
    </row>
    <row r="186" spans="1:1">
      <c r="A186" t="s">
        <v>333</v>
      </c>
    </row>
    <row r="187" spans="1:1">
      <c r="A187" t="s">
        <v>334</v>
      </c>
    </row>
    <row r="188" spans="1:1">
      <c r="A188" t="s">
        <v>335</v>
      </c>
    </row>
    <row r="189" spans="1:1">
      <c r="A189" t="s">
        <v>336</v>
      </c>
    </row>
    <row r="190" spans="1:1">
      <c r="A190" t="s">
        <v>337</v>
      </c>
    </row>
    <row r="191" spans="1:1">
      <c r="A191" t="s">
        <v>338</v>
      </c>
    </row>
    <row r="192" spans="1:1">
      <c r="A192" t="s">
        <v>339</v>
      </c>
    </row>
    <row r="193" spans="1:1">
      <c r="A193" t="s">
        <v>340</v>
      </c>
    </row>
    <row r="194" spans="1:1">
      <c r="A194" t="s">
        <v>341</v>
      </c>
    </row>
    <row r="195" spans="1:1">
      <c r="A195" t="s">
        <v>342</v>
      </c>
    </row>
    <row r="196" spans="1:1">
      <c r="A196" t="s">
        <v>343</v>
      </c>
    </row>
    <row r="197" spans="1:1">
      <c r="A197" t="s">
        <v>344</v>
      </c>
    </row>
    <row r="198" spans="1:1">
      <c r="A198" t="s">
        <v>345</v>
      </c>
    </row>
    <row r="199" spans="1:1">
      <c r="A199" t="s">
        <v>346</v>
      </c>
    </row>
    <row r="200" spans="1:1">
      <c r="A200" t="s">
        <v>347</v>
      </c>
    </row>
    <row r="201" spans="1:1">
      <c r="A201" t="s">
        <v>348</v>
      </c>
    </row>
    <row r="202" spans="1:1">
      <c r="A202" t="s">
        <v>349</v>
      </c>
    </row>
    <row r="203" spans="1:1">
      <c r="A203" t="s">
        <v>350</v>
      </c>
    </row>
    <row r="204" spans="1:1">
      <c r="A204" t="s">
        <v>351</v>
      </c>
    </row>
    <row r="205" spans="1:1">
      <c r="A205" t="s">
        <v>352</v>
      </c>
    </row>
    <row r="206" spans="1:1">
      <c r="A206" t="s">
        <v>353</v>
      </c>
    </row>
    <row r="207" spans="1:1">
      <c r="A207" t="s">
        <v>354</v>
      </c>
    </row>
    <row r="208" spans="1:1">
      <c r="A208" t="s">
        <v>355</v>
      </c>
    </row>
  </sheetData>
  <conditionalFormatting sqref="A$1:A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</dc:creator>
  <cp:lastModifiedBy>greatwall</cp:lastModifiedBy>
  <dcterms:created xsi:type="dcterms:W3CDTF">2024-04-04T08:36:00Z</dcterms:created>
  <dcterms:modified xsi:type="dcterms:W3CDTF">2024-07-24T15:07:30Z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8CC5DEDB6AA9056989769F66957826A9_43</vt:lpwstr>
  </property>
  <property fmtid="{D5CDD505-2E9C-101B-9397-08002B2CF9AE}" pid="3" name="KSOProductBuildVer">
    <vt:lpwstr>2052-11.8.2.10386</vt:lpwstr>
  </property>
</Properties>
</file>