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<sst xmlns="http://schemas.openxmlformats.org/spreadsheetml/2006/main" count="83" uniqueCount="83">
  <si>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鄂尔多斯市天安公共交通集团2024年更换电池明细表</t>
  </si>
  <si>
    <t>序号</t>
  </si>
  <si>
    <t>车辆自编号</t>
  </si>
  <si>
    <t>车牌号</t>
  </si>
  <si>
    <t>使用性质</t>
  </si>
  <si>
    <t>注册日期</t>
  </si>
  <si>
    <t>发动机编码</t>
  </si>
  <si>
    <t>车架号</t>
  </si>
  <si>
    <t>旧电池编号</t>
  </si>
  <si>
    <t>新电池编码</t>
  </si>
  <si>
    <t>备注</t>
  </si>
  <si>
    <t>蒙K96320</t>
  </si>
  <si>
    <t>LZYTDGAW0G1067218</t>
  </si>
  <si>
    <t>116485205545</t>
  </si>
  <si>
    <t>001PBADN000001EAS2200017</t>
  </si>
  <si>
    <t>116485205541</t>
  </si>
  <si>
    <t>001PBADN000001EAS2200016</t>
  </si>
  <si>
    <t>116485205543</t>
  </si>
  <si>
    <t>001PBADN000001EAS2200015</t>
  </si>
  <si>
    <t>116485205540</t>
  </si>
  <si>
    <t>001PBADJ000001EAS2200677</t>
  </si>
  <si>
    <t>116485205544</t>
  </si>
  <si>
    <t>116485205542</t>
  </si>
  <si>
    <t>蒙K96319</t>
  </si>
  <si>
    <t>LZTTDGAW2G1067219</t>
  </si>
  <si>
    <t>116485205525</t>
  </si>
  <si>
    <t>001PBADJ000001EAS2200675</t>
  </si>
  <si>
    <t>116485205524</t>
  </si>
  <si>
    <t>001PBADN000001EAS2200011</t>
  </si>
  <si>
    <t>116485205527</t>
  </si>
  <si>
    <t>001PBADN000001EAS2200009</t>
  </si>
  <si>
    <t>116485205526</t>
  </si>
  <si>
    <t>001PBADN000001EAS2200010</t>
  </si>
  <si>
    <t>116485205523</t>
  </si>
  <si>
    <t>116485205522</t>
  </si>
  <si>
    <t>蒙K96312</t>
  </si>
  <si>
    <t>LZYTDGAW9G1067220</t>
  </si>
  <si>
    <t>116485205536</t>
  </si>
  <si>
    <t>001PBADN000001EAS2200032</t>
  </si>
  <si>
    <t>116485205537</t>
  </si>
  <si>
    <t>001PBADJ000001EAS2200682</t>
  </si>
  <si>
    <t>116485205538</t>
  </si>
  <si>
    <t>001PBADN000001EAS2200031</t>
  </si>
  <si>
    <t>116485205539</t>
  </si>
  <si>
    <t>001PBADN000001EAS2200030</t>
  </si>
  <si>
    <t>116485205535</t>
  </si>
  <si>
    <t>116485205534</t>
  </si>
  <si>
    <t>蒙K96331</t>
  </si>
  <si>
    <t>LZYTDGAW0G1067221</t>
  </si>
  <si>
    <t>116485205517</t>
  </si>
  <si>
    <t>001PBADN000001EAS2200035</t>
  </si>
  <si>
    <t>116485205516</t>
  </si>
  <si>
    <t>001PBADJ000001EAS2200683</t>
  </si>
  <si>
    <t>116485205518</t>
  </si>
  <si>
    <t>001PBADN000001EAS2200033</t>
  </si>
  <si>
    <t>116485205519</t>
  </si>
  <si>
    <t>001PBADN000001EAS2200034</t>
  </si>
  <si>
    <t>116485205520</t>
  </si>
  <si>
    <t>116485205521</t>
  </si>
  <si>
    <t>蒙K96359</t>
  </si>
  <si>
    <t>LZYTDGAW2G1067222</t>
  </si>
  <si>
    <t>116485205571</t>
  </si>
  <si>
    <t>001PBADN000001EAS2200054</t>
  </si>
  <si>
    <t>116485205572</t>
  </si>
  <si>
    <t>001PBADN000001EAS2200055</t>
  </si>
  <si>
    <t>116485205573</t>
  </si>
  <si>
    <t>001PBADN000001EAS2200056</t>
  </si>
  <si>
    <t>116485205570</t>
  </si>
  <si>
    <t>001PBADJ000001EAS2200690</t>
  </si>
  <si>
    <t>116485205574</t>
  </si>
  <si>
    <t>116485205575</t>
  </si>
  <si>
    <t>蒙K96202</t>
  </si>
  <si>
    <t>LZYTDGAW4G1067223</t>
  </si>
  <si>
    <t>116485205551</t>
  </si>
  <si>
    <t>001PBADN000001EAS2200062</t>
  </si>
  <si>
    <t>116485205548</t>
  </si>
  <si>
    <t>001PBADN000001EAS2200061</t>
  </si>
  <si>
    <t>116485205550</t>
  </si>
  <si>
    <t>001PBADN000001FAS2200060</t>
  </si>
  <si>
    <t>116485205546</t>
  </si>
  <si>
    <t>001PBADJ000001EAS2200692</t>
  </si>
  <si>
    <t>116485205547</t>
  </si>
  <si>
    <t>116485205549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</si>
</sst>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3829;&#36816;&#37096;2024\1.&#37096;&#23460;\1.&#27599;&#26376;&#25253;&#36865;&#25968;&#25454;\2.&#33829;&#36816;&#25968;&#25454;-8&#26085;&#25253;\&#22522;&#30784;&#25968;&#25454;\10&#26376;&#20221;&#25968;&#25454;\11.13&#37122;&#23572;&#22810;&#26031;&#24066;&#22825;&#23433;&#20844;&#20132;&#24635;&#20844;&#21496;&#36710;&#36742;&#19994;&#21153;&#21488;&#361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东胜公司"/>
      <sheetName val="东康公司"/>
      <sheetName val="康巴什公司"/>
      <sheetName val="伊旗公司"/>
      <sheetName val="公务用车"/>
      <sheetName val="停运车"/>
      <sheetName val="报废车辆"/>
      <sheetName val="出售过户车辆"/>
      <sheetName val="通勤公司"/>
      <sheetName val="锡市公司"/>
    </sheetNames>
    <sheetDataSet>
      <sheetData sheetId="0"/>
      <sheetData sheetId="1"/>
      <sheetData sheetId="2">
        <row r="2">
          <cell r="D2" t="str">
            <v>牌照号(蒙K)</v>
          </cell>
          <cell r="E2" t="str">
            <v>使用性质</v>
          </cell>
          <cell r="F2" t="str">
            <v>使用线路</v>
          </cell>
          <cell r="G2" t="str">
            <v>发动机</v>
          </cell>
          <cell r="H2" t="str">
            <v>车架号</v>
          </cell>
          <cell r="I2" t="str">
            <v>注册日期</v>
          </cell>
        </row>
        <row r="3">
          <cell r="D3" t="str">
            <v>蒙K10812D</v>
          </cell>
          <cell r="E3" t="str">
            <v>公交客运</v>
          </cell>
          <cell r="F3" t="str">
            <v>301（旅游）</v>
          </cell>
          <cell r="G3" t="str">
            <v>MJW000014D</v>
          </cell>
          <cell r="H3" t="str">
            <v>LZYTBGCW5M1029241</v>
          </cell>
          <cell r="I3" t="str">
            <v>2021.11.17</v>
          </cell>
        </row>
        <row r="4">
          <cell r="D4" t="str">
            <v>蒙K10978D</v>
          </cell>
          <cell r="E4" t="str">
            <v>公交客运</v>
          </cell>
          <cell r="F4" t="str">
            <v>301（旅游）</v>
          </cell>
          <cell r="G4" t="str">
            <v>MJW000016D</v>
          </cell>
          <cell r="H4" t="str">
            <v>LZYTBGCW3M1029240</v>
          </cell>
          <cell r="I4" t="str">
            <v>2021.11.17</v>
          </cell>
        </row>
        <row r="5">
          <cell r="D5" t="str">
            <v>蒙K91903</v>
          </cell>
          <cell r="E5" t="str">
            <v>公交客运</v>
          </cell>
          <cell r="F5">
            <v>302</v>
          </cell>
          <cell r="G5" t="str">
            <v>MHD000332C</v>
          </cell>
          <cell r="H5" t="str">
            <v>LZYTEGAW3F1033527</v>
          </cell>
          <cell r="I5" t="str">
            <v>2015.8.19</v>
          </cell>
        </row>
        <row r="6">
          <cell r="D6" t="str">
            <v>蒙K91966</v>
          </cell>
          <cell r="E6" t="str">
            <v>公交客运</v>
          </cell>
          <cell r="F6">
            <v>302</v>
          </cell>
          <cell r="G6" t="str">
            <v>MHD000333C</v>
          </cell>
          <cell r="H6" t="str">
            <v>LZYTEGAW7F1033546</v>
          </cell>
          <cell r="I6" t="str">
            <v>2015.8.19</v>
          </cell>
        </row>
        <row r="7">
          <cell r="D7" t="str">
            <v>蒙K91907</v>
          </cell>
          <cell r="E7" t="str">
            <v>公交客运</v>
          </cell>
          <cell r="F7">
            <v>302</v>
          </cell>
          <cell r="G7" t="str">
            <v>MHD000310C</v>
          </cell>
          <cell r="H7" t="str">
            <v>LZYTEGAW9F1033533</v>
          </cell>
          <cell r="I7" t="str">
            <v>2015.8.19</v>
          </cell>
        </row>
        <row r="8">
          <cell r="D8" t="str">
            <v>蒙K91937</v>
          </cell>
          <cell r="E8" t="str">
            <v>公交客运</v>
          </cell>
          <cell r="F8">
            <v>302</v>
          </cell>
          <cell r="G8" t="str">
            <v>MHD000340C</v>
          </cell>
          <cell r="H8" t="str">
            <v>LZYTEGAW7F1033529</v>
          </cell>
          <cell r="I8" t="str">
            <v>2015.8.19</v>
          </cell>
        </row>
        <row r="9">
          <cell r="D9" t="str">
            <v>蒙K91938</v>
          </cell>
          <cell r="E9" t="str">
            <v>公交客运</v>
          </cell>
          <cell r="F9">
            <v>302</v>
          </cell>
          <cell r="G9" t="str">
            <v>MHD000343C</v>
          </cell>
          <cell r="H9" t="str">
            <v>LZYTEGAW4F1033536</v>
          </cell>
          <cell r="I9" t="str">
            <v>2015.8.19</v>
          </cell>
        </row>
        <row r="10">
          <cell r="D10" t="str">
            <v>蒙K91911</v>
          </cell>
          <cell r="E10" t="str">
            <v>公交客运</v>
          </cell>
          <cell r="F10">
            <v>302</v>
          </cell>
          <cell r="G10" t="str">
            <v>MHD000353C</v>
          </cell>
          <cell r="H10" t="str">
            <v>LZYTEGAW1F1033526</v>
          </cell>
          <cell r="I10" t="str">
            <v>2015.8.19</v>
          </cell>
        </row>
        <row r="11">
          <cell r="D11" t="str">
            <v>蒙K91912</v>
          </cell>
          <cell r="E11" t="str">
            <v>公交客运</v>
          </cell>
          <cell r="F11">
            <v>302</v>
          </cell>
          <cell r="G11" t="str">
            <v>MHD000410C</v>
          </cell>
          <cell r="H11" t="str">
            <v>LZYTEGAWXF1033556</v>
          </cell>
          <cell r="I11" t="str">
            <v>2015.8.19</v>
          </cell>
        </row>
        <row r="12">
          <cell r="D12" t="str">
            <v>蒙K91913</v>
          </cell>
          <cell r="E12" t="str">
            <v>公交客运</v>
          </cell>
          <cell r="F12">
            <v>302</v>
          </cell>
          <cell r="G12" t="str">
            <v>MHD000345C</v>
          </cell>
          <cell r="H12" t="str">
            <v>LZYTEGAW2F1033535</v>
          </cell>
          <cell r="I12" t="str">
            <v>2015.8.19</v>
          </cell>
        </row>
        <row r="13">
          <cell r="D13" t="str">
            <v>蒙K91915</v>
          </cell>
          <cell r="E13" t="str">
            <v>公交客运</v>
          </cell>
          <cell r="F13">
            <v>302</v>
          </cell>
          <cell r="G13" t="str">
            <v>MHD000379C</v>
          </cell>
          <cell r="H13" t="str">
            <v>LZYTEGAW6F1033554</v>
          </cell>
          <cell r="I13" t="str">
            <v>2015.8.19</v>
          </cell>
        </row>
        <row r="14">
          <cell r="D14" t="str">
            <v>蒙K91916</v>
          </cell>
          <cell r="E14" t="str">
            <v>公交客运</v>
          </cell>
          <cell r="F14">
            <v>302</v>
          </cell>
          <cell r="G14" t="str">
            <v>MHD000341C</v>
          </cell>
          <cell r="H14" t="str">
            <v>LZYTEGAW3F1033530</v>
          </cell>
          <cell r="I14" t="str">
            <v>2015.8.19</v>
          </cell>
        </row>
        <row r="15">
          <cell r="D15" t="str">
            <v>蒙K91917</v>
          </cell>
          <cell r="E15" t="str">
            <v>公交客运</v>
          </cell>
          <cell r="F15">
            <v>302</v>
          </cell>
          <cell r="G15" t="str">
            <v>MHD000346C</v>
          </cell>
          <cell r="H15" t="str">
            <v>LZYTEGAW7F1033532</v>
          </cell>
          <cell r="I15" t="str">
            <v>2015.8.19</v>
          </cell>
        </row>
        <row r="16">
          <cell r="D16" t="str">
            <v>蒙K91908</v>
          </cell>
          <cell r="E16" t="str">
            <v>公交客运</v>
          </cell>
          <cell r="F16">
            <v>302</v>
          </cell>
          <cell r="G16" t="str">
            <v>MHD000337C</v>
          </cell>
          <cell r="H16" t="str">
            <v>LZYTEGAW5F1033528</v>
          </cell>
          <cell r="I16" t="str">
            <v>2015.8.19</v>
          </cell>
        </row>
        <row r="17">
          <cell r="D17" t="str">
            <v>蒙K91969</v>
          </cell>
          <cell r="E17" t="str">
            <v>公交客运</v>
          </cell>
          <cell r="F17">
            <v>302</v>
          </cell>
          <cell r="G17" t="str">
            <v>MHD000411C</v>
          </cell>
          <cell r="H17" t="str">
            <v>LZYTEGAW1F1033557</v>
          </cell>
          <cell r="I17" t="str">
            <v>2015.8.19</v>
          </cell>
        </row>
        <row r="18">
          <cell r="D18" t="str">
            <v>蒙K91939</v>
          </cell>
          <cell r="E18" t="str">
            <v>公交客运</v>
          </cell>
          <cell r="F18">
            <v>302</v>
          </cell>
          <cell r="G18" t="str">
            <v>MHD000308C</v>
          </cell>
          <cell r="H18" t="str">
            <v>LZYTEGAW9F1033550</v>
          </cell>
          <cell r="I18" t="str">
            <v>2015.8.19</v>
          </cell>
        </row>
        <row r="19">
          <cell r="D19" t="str">
            <v>蒙K91955</v>
          </cell>
          <cell r="E19" t="str">
            <v>公交客运</v>
          </cell>
          <cell r="F19">
            <v>302</v>
          </cell>
          <cell r="G19" t="str">
            <v>MHD000306C</v>
          </cell>
          <cell r="H19" t="str">
            <v>LZYTEGAW0F1033534</v>
          </cell>
          <cell r="I19" t="str">
            <v>2015.8.19</v>
          </cell>
        </row>
        <row r="20">
          <cell r="D20" t="str">
            <v>蒙K09293D</v>
          </cell>
          <cell r="E20" t="str">
            <v>公交客运</v>
          </cell>
          <cell r="F20">
            <v>303</v>
          </cell>
          <cell r="G20" t="str">
            <v>FT090MD2-K00008</v>
          </cell>
          <cell r="H20" t="str">
            <v>LVCB3L4D1KG000645</v>
          </cell>
          <cell r="I20" t="str">
            <v>2019.6.23</v>
          </cell>
        </row>
        <row r="21">
          <cell r="D21" t="str">
            <v>蒙K09206D</v>
          </cell>
          <cell r="E21" t="str">
            <v>公交客运</v>
          </cell>
          <cell r="F21">
            <v>303</v>
          </cell>
          <cell r="G21" t="str">
            <v>FT090MD2-K00014</v>
          </cell>
          <cell r="H21" t="str">
            <v>LVCB3L4D5KG000650</v>
          </cell>
          <cell r="I21" t="str">
            <v>2019.6.13</v>
          </cell>
        </row>
        <row r="22">
          <cell r="D22" t="str">
            <v>蒙K09261D</v>
          </cell>
          <cell r="E22" t="str">
            <v>公交客运</v>
          </cell>
          <cell r="F22">
            <v>303</v>
          </cell>
          <cell r="G22" t="str">
            <v>FT090MD2-K00029</v>
          </cell>
          <cell r="H22" t="str">
            <v>LVCB3L4D7KG000648</v>
          </cell>
          <cell r="I22" t="str">
            <v>2019.6.13</v>
          </cell>
        </row>
        <row r="23">
          <cell r="D23" t="str">
            <v>蒙K09295D</v>
          </cell>
          <cell r="E23" t="str">
            <v>公交客运</v>
          </cell>
          <cell r="F23">
            <v>303</v>
          </cell>
          <cell r="G23" t="str">
            <v>FT090MD2-K00006</v>
          </cell>
          <cell r="H23" t="str">
            <v>LVCB3L4D2KG000637</v>
          </cell>
          <cell r="I23" t="str">
            <v>2019.6.13</v>
          </cell>
        </row>
        <row r="24">
          <cell r="D24" t="str">
            <v>蒙K09270D</v>
          </cell>
          <cell r="E24" t="str">
            <v>公交客运</v>
          </cell>
          <cell r="F24">
            <v>303</v>
          </cell>
          <cell r="G24" t="str">
            <v>FT090MD2-K00013</v>
          </cell>
          <cell r="H24" t="str">
            <v>LVCB3L4D5KG000616</v>
          </cell>
          <cell r="I24" t="str">
            <v>2019.6.13</v>
          </cell>
        </row>
        <row r="25">
          <cell r="D25" t="str">
            <v>蒙K09236D</v>
          </cell>
          <cell r="E25" t="str">
            <v>公交客运</v>
          </cell>
          <cell r="F25">
            <v>303</v>
          </cell>
          <cell r="G25" t="str">
            <v>FT090MD2-K00042</v>
          </cell>
          <cell r="H25" t="str">
            <v>LVCB3L4D5KG000633</v>
          </cell>
          <cell r="I25" t="str">
            <v>2019.6.18</v>
          </cell>
        </row>
        <row r="26">
          <cell r="D26" t="str">
            <v>蒙K09201D</v>
          </cell>
          <cell r="E26" t="str">
            <v>公交客运</v>
          </cell>
          <cell r="F26">
            <v>303</v>
          </cell>
          <cell r="G26" t="str">
            <v>FT090MD2-K00035</v>
          </cell>
          <cell r="H26" t="str">
            <v>LVCB3L4D1KG000628</v>
          </cell>
          <cell r="I26" t="str">
            <v>2019.6.13</v>
          </cell>
        </row>
        <row r="27">
          <cell r="D27" t="str">
            <v>蒙K09280D</v>
          </cell>
          <cell r="E27" t="str">
            <v>公交客运</v>
          </cell>
          <cell r="F27">
            <v>303</v>
          </cell>
          <cell r="G27" t="str">
            <v>FT090MD2-K00021</v>
          </cell>
          <cell r="H27" t="str">
            <v>LVCB3L4D3KG000629</v>
          </cell>
          <cell r="I27" t="str">
            <v>2019.6.14</v>
          </cell>
        </row>
        <row r="28">
          <cell r="D28" t="str">
            <v>蒙K09708D</v>
          </cell>
          <cell r="E28" t="str">
            <v>公交客运</v>
          </cell>
          <cell r="F28">
            <v>303</v>
          </cell>
          <cell r="G28" t="str">
            <v>FT090MD2-J00167</v>
          </cell>
          <cell r="H28" t="str">
            <v>LVCB3L4D2JM002968</v>
          </cell>
          <cell r="I28" t="str">
            <v>2018.12.18</v>
          </cell>
        </row>
        <row r="29">
          <cell r="D29" t="str">
            <v>蒙K09727D</v>
          </cell>
          <cell r="E29" t="str">
            <v>公交客运</v>
          </cell>
          <cell r="F29">
            <v>303</v>
          </cell>
          <cell r="G29" t="str">
            <v>FT090MD2-J00164</v>
          </cell>
          <cell r="H29" t="str">
            <v>LVCB3L4D9JM002966</v>
          </cell>
          <cell r="I29" t="str">
            <v>2018.12.18</v>
          </cell>
        </row>
        <row r="30">
          <cell r="D30" t="str">
            <v>蒙K09735D</v>
          </cell>
          <cell r="E30" t="str">
            <v>公交客运</v>
          </cell>
          <cell r="F30">
            <v>303</v>
          </cell>
          <cell r="G30" t="str">
            <v>FT090MD2-J00162</v>
          </cell>
          <cell r="H30" t="str">
            <v>LVCB3L4D8JM002957</v>
          </cell>
          <cell r="I30" t="str">
            <v>2018.12.18</v>
          </cell>
        </row>
        <row r="31">
          <cell r="D31" t="str">
            <v>蒙K09767D</v>
          </cell>
          <cell r="E31" t="str">
            <v>公交客运</v>
          </cell>
          <cell r="F31">
            <v>303</v>
          </cell>
          <cell r="G31" t="str">
            <v>FT090MD2-J00160</v>
          </cell>
          <cell r="H31" t="str">
            <v>LVCB3L4DXJM002961</v>
          </cell>
          <cell r="I31" t="str">
            <v>2018.12.18</v>
          </cell>
        </row>
        <row r="32">
          <cell r="D32" t="str">
            <v>蒙K09770D</v>
          </cell>
          <cell r="E32" t="str">
            <v>公交客运</v>
          </cell>
          <cell r="F32">
            <v>303</v>
          </cell>
          <cell r="G32" t="str">
            <v>FT090MD2-J00158</v>
          </cell>
          <cell r="H32" t="str">
            <v>LVCB3L4D0JM002970</v>
          </cell>
          <cell r="I32" t="str">
            <v>2018.12.18</v>
          </cell>
        </row>
        <row r="33">
          <cell r="D33" t="str">
            <v>蒙K09772D</v>
          </cell>
          <cell r="E33" t="str">
            <v>公交客运</v>
          </cell>
          <cell r="F33">
            <v>303</v>
          </cell>
          <cell r="G33" t="str">
            <v>FT090MD2-J00145</v>
          </cell>
          <cell r="H33" t="str">
            <v>LVCB3L4DXJM002958</v>
          </cell>
          <cell r="I33" t="str">
            <v>2018.12.18</v>
          </cell>
        </row>
        <row r="34">
          <cell r="D34" t="str">
            <v>蒙K09775D</v>
          </cell>
          <cell r="E34" t="str">
            <v>公交客运</v>
          </cell>
          <cell r="F34">
            <v>303</v>
          </cell>
          <cell r="G34" t="str">
            <v>FT090MD2-J00159</v>
          </cell>
          <cell r="H34" t="str">
            <v>LVCB3L4D9JM002952</v>
          </cell>
          <cell r="I34" t="str">
            <v>2018.12.18</v>
          </cell>
        </row>
        <row r="35">
          <cell r="D35" t="str">
            <v>蒙K09776D</v>
          </cell>
          <cell r="E35" t="str">
            <v>公交客运</v>
          </cell>
          <cell r="F35">
            <v>303</v>
          </cell>
          <cell r="G35" t="str">
            <v>FT090MD2-J00152</v>
          </cell>
          <cell r="H35" t="str">
            <v>LVCB3L4D5JM002964</v>
          </cell>
          <cell r="I35" t="str">
            <v>2018.12.18</v>
          </cell>
        </row>
        <row r="36">
          <cell r="D36" t="str">
            <v>蒙K09711D</v>
          </cell>
          <cell r="E36" t="str">
            <v>公交客运</v>
          </cell>
          <cell r="F36">
            <v>303</v>
          </cell>
          <cell r="G36" t="str">
            <v>FT090MD2-J00150</v>
          </cell>
          <cell r="H36" t="str">
            <v>LVCB3L4D5JM002950</v>
          </cell>
          <cell r="I36" t="str">
            <v>2018.12.18</v>
          </cell>
        </row>
        <row r="37">
          <cell r="D37" t="str">
            <v>蒙K09750D</v>
          </cell>
          <cell r="E37" t="str">
            <v>公交客运</v>
          </cell>
          <cell r="F37">
            <v>303</v>
          </cell>
          <cell r="G37" t="str">
            <v>FT090MD2-J00144</v>
          </cell>
          <cell r="H37" t="str">
            <v>LVCB3L4D2JM002971</v>
          </cell>
          <cell r="I37" t="str">
            <v>2018.12.18</v>
          </cell>
        </row>
        <row r="38">
          <cell r="D38" t="str">
            <v>蒙K07193D</v>
          </cell>
          <cell r="E38" t="str">
            <v>公交客运</v>
          </cell>
          <cell r="F38">
            <v>304</v>
          </cell>
          <cell r="G38" t="str">
            <v>FT095DME3-N00048</v>
          </cell>
          <cell r="H38" t="str">
            <v>LVCB3L4D1NM004135</v>
          </cell>
          <cell r="I38" t="str">
            <v>2022.7.8</v>
          </cell>
        </row>
        <row r="39">
          <cell r="D39" t="str">
            <v>蒙K07199D</v>
          </cell>
          <cell r="E39" t="str">
            <v>公交客运</v>
          </cell>
          <cell r="F39">
            <v>304</v>
          </cell>
          <cell r="G39" t="str">
            <v>FT095DME3-N00047</v>
          </cell>
          <cell r="H39" t="str">
            <v>LVCB3L4D6NM004146</v>
          </cell>
          <cell r="I39" t="str">
            <v>2022.7.8</v>
          </cell>
        </row>
        <row r="40">
          <cell r="D40" t="str">
            <v>蒙K07968D</v>
          </cell>
          <cell r="E40" t="str">
            <v>公交客运</v>
          </cell>
          <cell r="F40">
            <v>304</v>
          </cell>
          <cell r="G40" t="str">
            <v>FT095DME3-N00022</v>
          </cell>
          <cell r="H40" t="str">
            <v>LVCB3L4D8NM004097</v>
          </cell>
          <cell r="I40" t="str">
            <v>2022.7.8</v>
          </cell>
        </row>
        <row r="41">
          <cell r="D41" t="str">
            <v>蒙K07137D</v>
          </cell>
          <cell r="E41" t="str">
            <v>公交客运</v>
          </cell>
          <cell r="F41">
            <v>304</v>
          </cell>
          <cell r="G41" t="str">
            <v>FT095DME3-N00040</v>
          </cell>
          <cell r="H41" t="str">
            <v>LVCB3L4D7NM004110</v>
          </cell>
          <cell r="I41" t="str">
            <v>2022.7.8</v>
          </cell>
        </row>
        <row r="42">
          <cell r="D42" t="str">
            <v>蒙K07781D</v>
          </cell>
          <cell r="E42" t="str">
            <v>公交客运</v>
          </cell>
          <cell r="F42">
            <v>304</v>
          </cell>
          <cell r="G42" t="str">
            <v>FT095DME3-N00020</v>
          </cell>
          <cell r="H42" t="str">
            <v>LVCB3L4D9NM004139</v>
          </cell>
          <cell r="I42" t="str">
            <v>2022.7.8</v>
          </cell>
        </row>
        <row r="43">
          <cell r="D43" t="str">
            <v>蒙K07165D</v>
          </cell>
          <cell r="E43" t="str">
            <v>公交客运</v>
          </cell>
          <cell r="F43">
            <v>304</v>
          </cell>
          <cell r="G43" t="str">
            <v>FT095DME3-N00042</v>
          </cell>
          <cell r="H43" t="str">
            <v>LVCB3L4D7NM004141</v>
          </cell>
          <cell r="I43" t="str">
            <v>2022.7.8</v>
          </cell>
        </row>
        <row r="44">
          <cell r="D44" t="str">
            <v>蒙K07121D</v>
          </cell>
          <cell r="E44" t="str">
            <v>公交客运</v>
          </cell>
          <cell r="F44">
            <v>304</v>
          </cell>
          <cell r="G44" t="str">
            <v>FT095DME3-N00038</v>
          </cell>
          <cell r="H44" t="str">
            <v>LVCB3L4D5NM004123</v>
          </cell>
          <cell r="I44" t="str">
            <v>2022.7.8</v>
          </cell>
        </row>
        <row r="45">
          <cell r="D45" t="str">
            <v>蒙K07122D</v>
          </cell>
          <cell r="E45" t="str">
            <v>公交客运</v>
          </cell>
          <cell r="F45">
            <v>304</v>
          </cell>
          <cell r="G45" t="str">
            <v>FT095DME3-N00028</v>
          </cell>
          <cell r="H45" t="str">
            <v>LVCB3L4D6NM004096</v>
          </cell>
          <cell r="I45" t="str">
            <v>2022.7.8</v>
          </cell>
        </row>
        <row r="46">
          <cell r="D46" t="str">
            <v>蒙K07169D</v>
          </cell>
          <cell r="E46" t="str">
            <v>公交客运</v>
          </cell>
          <cell r="F46">
            <v>304</v>
          </cell>
          <cell r="G46" t="str">
            <v>FT095DME3-N00013</v>
          </cell>
          <cell r="H46" t="str">
            <v>LVCB3L4D8NM004102</v>
          </cell>
          <cell r="I46" t="str">
            <v>2022.7.8</v>
          </cell>
        </row>
        <row r="47">
          <cell r="D47" t="str">
            <v>蒙K07973D</v>
          </cell>
          <cell r="E47" t="str">
            <v>公交客运</v>
          </cell>
          <cell r="F47">
            <v>304</v>
          </cell>
          <cell r="G47" t="str">
            <v>FT095DME3-N00009</v>
          </cell>
          <cell r="H47" t="str">
            <v>LVCB3L4D0NM004109</v>
          </cell>
          <cell r="I47" t="str">
            <v>2022.7.8</v>
          </cell>
        </row>
        <row r="48">
          <cell r="D48" t="str">
            <v>蒙K07183D</v>
          </cell>
          <cell r="E48" t="str">
            <v>公交客运</v>
          </cell>
          <cell r="F48">
            <v>304</v>
          </cell>
          <cell r="G48" t="str">
            <v>FT095DME3-N00012</v>
          </cell>
          <cell r="H48" t="str">
            <v>LVCB3L4D3NM004122</v>
          </cell>
          <cell r="I48" t="str">
            <v>2022.7.8</v>
          </cell>
        </row>
        <row r="49">
          <cell r="D49" t="str">
            <v>蒙K07209D</v>
          </cell>
          <cell r="E49" t="str">
            <v>公交客运</v>
          </cell>
          <cell r="F49">
            <v>304</v>
          </cell>
          <cell r="G49" t="str">
            <v>FT095DME3-N00014</v>
          </cell>
          <cell r="H49" t="str">
            <v>LVCB3L4D3NM004119</v>
          </cell>
          <cell r="I49" t="str">
            <v>2022.7.7</v>
          </cell>
        </row>
        <row r="50">
          <cell r="D50" t="str">
            <v>蒙K07153D</v>
          </cell>
          <cell r="E50" t="str">
            <v>公交客运</v>
          </cell>
          <cell r="F50">
            <v>304</v>
          </cell>
          <cell r="G50" t="str">
            <v>FT095DME3-N00006</v>
          </cell>
          <cell r="H50" t="str">
            <v>LVCB3L4D6NM004101</v>
          </cell>
          <cell r="I50" t="str">
            <v>2022.7.8</v>
          </cell>
        </row>
        <row r="51">
          <cell r="D51" t="str">
            <v>蒙K07192D</v>
          </cell>
          <cell r="E51" t="str">
            <v>公交客运</v>
          </cell>
          <cell r="F51">
            <v>304</v>
          </cell>
          <cell r="G51" t="str">
            <v>FT095DME3-N00041</v>
          </cell>
          <cell r="H51" t="str">
            <v>LVCB3L4D3NM004136</v>
          </cell>
          <cell r="I51" t="str">
            <v>2022.7.7</v>
          </cell>
        </row>
        <row r="52">
          <cell r="D52" t="str">
            <v>蒙K09753D</v>
          </cell>
          <cell r="E52" t="str">
            <v>公交客运</v>
          </cell>
          <cell r="F52">
            <v>305</v>
          </cell>
          <cell r="G52" t="str">
            <v>FT090MD2-K00004</v>
          </cell>
          <cell r="H52" t="str">
            <v>LVCB3L4D8KG000626</v>
          </cell>
          <cell r="I52" t="str">
            <v>2019.6.13</v>
          </cell>
        </row>
        <row r="53">
          <cell r="D53" t="str">
            <v>蒙K09202D</v>
          </cell>
          <cell r="E53" t="str">
            <v>公交客运</v>
          </cell>
          <cell r="F53">
            <v>305</v>
          </cell>
          <cell r="G53" t="str">
            <v>FT090MD2-K00025</v>
          </cell>
          <cell r="H53" t="str">
            <v>LVCB3L4D3KG000646</v>
          </cell>
          <cell r="I53" t="str">
            <v>2019.6.13</v>
          </cell>
        </row>
        <row r="54">
          <cell r="D54" t="str">
            <v>蒙K09238D</v>
          </cell>
          <cell r="E54" t="str">
            <v>公交客运</v>
          </cell>
          <cell r="F54">
            <v>305</v>
          </cell>
          <cell r="G54" t="str">
            <v>FT090MD2-K00031</v>
          </cell>
          <cell r="H54" t="str">
            <v>LVCB3L4D3KG000632</v>
          </cell>
          <cell r="I54" t="str">
            <v>2019.6.13</v>
          </cell>
        </row>
        <row r="55">
          <cell r="D55" t="str">
            <v>蒙K09251D</v>
          </cell>
          <cell r="E55" t="str">
            <v>公交客运</v>
          </cell>
          <cell r="F55">
            <v>305</v>
          </cell>
          <cell r="G55" t="str">
            <v>FT090MD2-K00032</v>
          </cell>
          <cell r="H55" t="str">
            <v>LVCB3L4D6KG000625</v>
          </cell>
          <cell r="I55" t="str">
            <v>2019.6.13</v>
          </cell>
        </row>
        <row r="56">
          <cell r="D56" t="str">
            <v>蒙K09263D</v>
          </cell>
          <cell r="E56" t="str">
            <v>公交客运</v>
          </cell>
          <cell r="F56">
            <v>305</v>
          </cell>
          <cell r="G56" t="str">
            <v>FT090MD2-K00039</v>
          </cell>
          <cell r="H56" t="str">
            <v>LVCB3L4D7KG000617</v>
          </cell>
          <cell r="I56" t="str">
            <v>2019.6.13</v>
          </cell>
        </row>
        <row r="57">
          <cell r="D57" t="str">
            <v>蒙K09273D</v>
          </cell>
          <cell r="E57" t="str">
            <v>公交客运</v>
          </cell>
          <cell r="F57">
            <v>305</v>
          </cell>
          <cell r="G57" t="str">
            <v>FT090MD2-K00019</v>
          </cell>
          <cell r="H57" t="str">
            <v>LVCB3L4DXKG000627</v>
          </cell>
          <cell r="I57" t="str">
            <v>2019.6.13</v>
          </cell>
        </row>
        <row r="58">
          <cell r="D58" t="str">
            <v>蒙K09286D</v>
          </cell>
          <cell r="E58" t="str">
            <v>公交客运</v>
          </cell>
          <cell r="F58">
            <v>305</v>
          </cell>
          <cell r="G58" t="str">
            <v>FT090MD2-K00010</v>
          </cell>
          <cell r="H58" t="str">
            <v>LVCB3L4D6KG000656</v>
          </cell>
          <cell r="I58" t="str">
            <v>2019.6.13</v>
          </cell>
        </row>
        <row r="59">
          <cell r="D59" t="str">
            <v>蒙K09289D</v>
          </cell>
          <cell r="E59" t="str">
            <v>公交客运</v>
          </cell>
          <cell r="F59">
            <v>305</v>
          </cell>
          <cell r="G59" t="str">
            <v>FT090MD2-K00009</v>
          </cell>
          <cell r="H59" t="str">
            <v>LVCB3L4D1KG000631</v>
          </cell>
          <cell r="I59" t="str">
            <v>2019.6.13</v>
          </cell>
        </row>
        <row r="60">
          <cell r="D60" t="str">
            <v>蒙K09290D</v>
          </cell>
          <cell r="E60" t="str">
            <v>公交客运</v>
          </cell>
          <cell r="F60">
            <v>305</v>
          </cell>
          <cell r="G60" t="str">
            <v>FT090MD2-K00007</v>
          </cell>
          <cell r="H60" t="str">
            <v>LVCB3L4DXKG000644</v>
          </cell>
          <cell r="I60" t="str">
            <v>2019.6.13</v>
          </cell>
        </row>
        <row r="61">
          <cell r="D61" t="str">
            <v>蒙K09768D</v>
          </cell>
          <cell r="E61" t="str">
            <v>公交客运</v>
          </cell>
          <cell r="F61">
            <v>305</v>
          </cell>
          <cell r="G61" t="str">
            <v>FT090MD2-K00002</v>
          </cell>
          <cell r="H61" t="str">
            <v>LVCB3L4D4KG000638</v>
          </cell>
          <cell r="I61" t="str">
            <v>2019.6.13</v>
          </cell>
        </row>
        <row r="62">
          <cell r="D62" t="str">
            <v>蒙K09763D</v>
          </cell>
          <cell r="E62" t="str">
            <v>公交客运</v>
          </cell>
          <cell r="F62">
            <v>305</v>
          </cell>
          <cell r="G62" t="str">
            <v>FT090MD2-J00166</v>
          </cell>
          <cell r="H62" t="str">
            <v>LVCB3L4D4JM002955</v>
          </cell>
          <cell r="I62" t="str">
            <v>2018.12.18</v>
          </cell>
        </row>
        <row r="63">
          <cell r="D63" t="str">
            <v>蒙K09765D</v>
          </cell>
          <cell r="E63" t="str">
            <v>公交客运</v>
          </cell>
          <cell r="F63">
            <v>305</v>
          </cell>
          <cell r="G63" t="str">
            <v>FT090MD2-J00168</v>
          </cell>
          <cell r="H63" t="str">
            <v>LVCB3L4D9JM002949</v>
          </cell>
          <cell r="I63" t="str">
            <v>2018.12.18</v>
          </cell>
        </row>
        <row r="64">
          <cell r="D64" t="str">
            <v>蒙K13190D</v>
          </cell>
          <cell r="E64" t="str">
            <v>公交客运</v>
          </cell>
          <cell r="F64">
            <v>306</v>
          </cell>
          <cell r="G64" t="str">
            <v>FT060EMN2-R00006</v>
          </cell>
          <cell r="H64" t="str">
            <v>LVCC4C1G0RM004312</v>
          </cell>
          <cell r="I64" t="str">
            <v>2024.5.24</v>
          </cell>
        </row>
        <row r="65">
          <cell r="D65" t="str">
            <v>蒙K12839D</v>
          </cell>
          <cell r="E65" t="str">
            <v>公交客运</v>
          </cell>
          <cell r="F65">
            <v>306</v>
          </cell>
          <cell r="G65" t="str">
            <v>FT060EMN2-R00008</v>
          </cell>
          <cell r="H65" t="str">
            <v>LVCC4C1G7RM004307</v>
          </cell>
          <cell r="I65" t="str">
            <v>2024.5.30</v>
          </cell>
        </row>
        <row r="66">
          <cell r="D66" t="str">
            <v>蒙K13167D</v>
          </cell>
          <cell r="E66" t="str">
            <v>公交客运</v>
          </cell>
          <cell r="F66">
            <v>306</v>
          </cell>
          <cell r="G66" t="str">
            <v>FT060EMN2-R00015</v>
          </cell>
          <cell r="H66" t="str">
            <v>LVCC4C1G8RM004297</v>
          </cell>
          <cell r="I66" t="str">
            <v>2024.5.24</v>
          </cell>
        </row>
        <row r="67">
          <cell r="D67" t="str">
            <v>蒙K13291D</v>
          </cell>
          <cell r="E67" t="str">
            <v>公交客运</v>
          </cell>
          <cell r="F67">
            <v>306</v>
          </cell>
          <cell r="G67" t="str">
            <v>FT060EMN2-R00011</v>
          </cell>
          <cell r="H67" t="str">
            <v>LVCC4C1G8RM004302</v>
          </cell>
          <cell r="I67" t="str">
            <v>2024.5.24</v>
          </cell>
        </row>
        <row r="68">
          <cell r="D68" t="str">
            <v>蒙K13295D</v>
          </cell>
          <cell r="E68" t="str">
            <v>公交客运</v>
          </cell>
          <cell r="F68">
            <v>306</v>
          </cell>
          <cell r="G68" t="str">
            <v>FT060EMN2-R00002</v>
          </cell>
          <cell r="H68" t="str">
            <v>LVCC4C1GXRM004298</v>
          </cell>
          <cell r="I68" t="str">
            <v>2024.5.30</v>
          </cell>
        </row>
        <row r="69">
          <cell r="D69" t="str">
            <v>蒙K13907D</v>
          </cell>
          <cell r="E69" t="str">
            <v>公交客运</v>
          </cell>
          <cell r="F69">
            <v>306</v>
          </cell>
          <cell r="G69" t="str">
            <v>FT060EMN2-R00012</v>
          </cell>
          <cell r="H69" t="str">
            <v>LVCC4C1G9RM004311</v>
          </cell>
          <cell r="I69" t="str">
            <v>2024.5.30</v>
          </cell>
        </row>
        <row r="70">
          <cell r="D70" t="str">
            <v>蒙K13869D</v>
          </cell>
          <cell r="E70" t="str">
            <v>公交客运</v>
          </cell>
          <cell r="F70">
            <v>306</v>
          </cell>
          <cell r="G70" t="str">
            <v>FT060EMN2-R00017</v>
          </cell>
          <cell r="H70" t="str">
            <v>LVCC4C1G8RM004316</v>
          </cell>
          <cell r="I70" t="str">
            <v>2024.5.24</v>
          </cell>
        </row>
        <row r="71">
          <cell r="D71" t="str">
            <v>蒙K13975D</v>
          </cell>
          <cell r="E71" t="str">
            <v>公交客运</v>
          </cell>
          <cell r="F71">
            <v>306</v>
          </cell>
          <cell r="G71" t="str">
            <v>FT060EMN2-R00013</v>
          </cell>
          <cell r="H71" t="str">
            <v>LVCC4C1G5RM004306</v>
          </cell>
          <cell r="I71" t="str">
            <v>2024.5.24</v>
          </cell>
        </row>
        <row r="72">
          <cell r="D72" t="str">
            <v>蒙K13065D</v>
          </cell>
          <cell r="E72" t="str">
            <v>公交客运</v>
          </cell>
          <cell r="F72">
            <v>306</v>
          </cell>
          <cell r="G72" t="str">
            <v>FT060EMN2-R00010</v>
          </cell>
          <cell r="H72" t="str">
            <v>LVCC4C1G6RM004315</v>
          </cell>
          <cell r="I72" t="str">
            <v>2024.5.30</v>
          </cell>
        </row>
        <row r="73">
          <cell r="D73" t="str">
            <v>蒙K13562D</v>
          </cell>
          <cell r="E73" t="str">
            <v>公交客运</v>
          </cell>
          <cell r="F73">
            <v>306</v>
          </cell>
          <cell r="G73" t="str">
            <v>FT060EMN2-R00001</v>
          </cell>
          <cell r="H73" t="str">
            <v>LVCC4C1G6RM004301</v>
          </cell>
          <cell r="I73" t="str">
            <v>2024.5.30</v>
          </cell>
        </row>
        <row r="74">
          <cell r="D74" t="str">
            <v>蒙K13170D</v>
          </cell>
          <cell r="E74" t="str">
            <v>公交客运</v>
          </cell>
          <cell r="F74">
            <v>306</v>
          </cell>
          <cell r="G74" t="str">
            <v>FT060EMN2-R00009</v>
          </cell>
          <cell r="H74" t="str">
            <v>LVCC4C1G4RM004300</v>
          </cell>
          <cell r="I74" t="str">
            <v>2024.5.30</v>
          </cell>
        </row>
        <row r="75">
          <cell r="D75" t="str">
            <v>蒙K13552D</v>
          </cell>
          <cell r="E75" t="str">
            <v>公交客运</v>
          </cell>
          <cell r="F75">
            <v>306</v>
          </cell>
          <cell r="G75" t="str">
            <v>FT060EMN2-R00014</v>
          </cell>
          <cell r="H75" t="str">
            <v>LVCC4C1G9RM004308</v>
          </cell>
          <cell r="I75" t="str">
            <v>2024.5.30</v>
          </cell>
        </row>
        <row r="76">
          <cell r="D76" t="str">
            <v>蒙K13037D</v>
          </cell>
          <cell r="E76" t="str">
            <v>公交客运</v>
          </cell>
          <cell r="F76">
            <v>307</v>
          </cell>
          <cell r="G76" t="str">
            <v>FT060EMN2-R00003</v>
          </cell>
          <cell r="H76" t="str">
            <v>LVCC4C1G1RM004299</v>
          </cell>
          <cell r="I76" t="str">
            <v>2024.5.24</v>
          </cell>
        </row>
        <row r="77">
          <cell r="D77" t="str">
            <v>蒙K13413D</v>
          </cell>
          <cell r="E77" t="str">
            <v>公交客运</v>
          </cell>
          <cell r="F77">
            <v>307</v>
          </cell>
          <cell r="G77" t="str">
            <v>FT060EMN2-R00007</v>
          </cell>
          <cell r="H77" t="str">
            <v>LVCC4C1G0RM004309</v>
          </cell>
          <cell r="I77" t="str">
            <v>2024.5.30</v>
          </cell>
        </row>
        <row r="78">
          <cell r="D78" t="str">
            <v>蒙K13147D</v>
          </cell>
          <cell r="E78" t="str">
            <v>公交客运</v>
          </cell>
          <cell r="F78">
            <v>307</v>
          </cell>
          <cell r="G78" t="str">
            <v>FT060EMN2-R00004</v>
          </cell>
          <cell r="H78" t="str">
            <v>LVCC4C1GXRM004303</v>
          </cell>
          <cell r="I78" t="str">
            <v>2024.5.30</v>
          </cell>
        </row>
        <row r="79">
          <cell r="D79" t="str">
            <v>蒙K13853D</v>
          </cell>
          <cell r="E79" t="str">
            <v>公交客运</v>
          </cell>
          <cell r="F79">
            <v>307</v>
          </cell>
          <cell r="G79" t="str">
            <v>FT060EMN2-R00018</v>
          </cell>
          <cell r="H79" t="str">
            <v>LVCC4C1G7RM004310</v>
          </cell>
          <cell r="I79" t="str">
            <v>2024.5.24</v>
          </cell>
        </row>
        <row r="80">
          <cell r="D80" t="str">
            <v>蒙K13931D</v>
          </cell>
          <cell r="E80" t="str">
            <v>公交客运</v>
          </cell>
          <cell r="F80">
            <v>307</v>
          </cell>
          <cell r="G80" t="str">
            <v>FT060EMN2-R00016</v>
          </cell>
          <cell r="H80" t="str">
            <v>LVCC4C1G2RM004313</v>
          </cell>
          <cell r="I80" t="str">
            <v>2024.5.30</v>
          </cell>
        </row>
        <row r="81">
          <cell r="D81" t="str">
            <v>蒙K13259D</v>
          </cell>
          <cell r="E81" t="str">
            <v>公交客运</v>
          </cell>
          <cell r="F81">
            <v>307</v>
          </cell>
          <cell r="G81" t="str">
            <v>FT060EMN2-R00005</v>
          </cell>
          <cell r="H81" t="str">
            <v>LVCC4C1G3RM004305</v>
          </cell>
          <cell r="I81" t="str">
            <v>2024.5.30</v>
          </cell>
        </row>
        <row r="82">
          <cell r="D82" t="str">
            <v>蒙K02671D</v>
          </cell>
          <cell r="E82" t="str">
            <v>公交客运</v>
          </cell>
          <cell r="F82">
            <v>307</v>
          </cell>
          <cell r="G82" t="str">
            <v>MKP000054N</v>
          </cell>
          <cell r="H82" t="str">
            <v>LZYTGGCWXR1016252</v>
          </cell>
          <cell r="I82" t="str">
            <v>2024.6.12</v>
          </cell>
        </row>
        <row r="83">
          <cell r="D83" t="str">
            <v>蒙K02396D</v>
          </cell>
          <cell r="E83" t="str">
            <v>公交客运</v>
          </cell>
          <cell r="F83">
            <v>307</v>
          </cell>
          <cell r="G83" t="str">
            <v>MKP000057N</v>
          </cell>
          <cell r="H83" t="str">
            <v>LZYTGGCW3R1016268</v>
          </cell>
          <cell r="I83" t="str">
            <v>2024.6.12</v>
          </cell>
        </row>
        <row r="84">
          <cell r="D84" t="str">
            <v>蒙K02762D</v>
          </cell>
          <cell r="E84" t="str">
            <v>公交客运</v>
          </cell>
          <cell r="F84">
            <v>307</v>
          </cell>
          <cell r="G84" t="str">
            <v>MKP000066N</v>
          </cell>
          <cell r="H84" t="str">
            <v>LZYTGGCW5R1016269</v>
          </cell>
          <cell r="I84" t="str">
            <v>2024.6.12</v>
          </cell>
        </row>
        <row r="85">
          <cell r="D85" t="str">
            <v>蒙K02061D</v>
          </cell>
          <cell r="E85" t="str">
            <v>公交客运</v>
          </cell>
          <cell r="F85">
            <v>307</v>
          </cell>
          <cell r="G85" t="str">
            <v>MKP000068N</v>
          </cell>
          <cell r="H85" t="str">
            <v>LZYTGGCW3R1016271</v>
          </cell>
          <cell r="I85" t="str">
            <v>2024.6.12</v>
          </cell>
        </row>
        <row r="86">
          <cell r="D86" t="str">
            <v>蒙K02732D</v>
          </cell>
          <cell r="E86" t="str">
            <v>公交客运</v>
          </cell>
          <cell r="F86">
            <v>307</v>
          </cell>
          <cell r="G86" t="str">
            <v>MKP000056N</v>
          </cell>
          <cell r="H86" t="str">
            <v>LZYTGGCW4R1016263</v>
          </cell>
          <cell r="I86" t="str">
            <v>2024.6.12</v>
          </cell>
        </row>
        <row r="87">
          <cell r="D87" t="str">
            <v>蒙K91910</v>
          </cell>
          <cell r="E87" t="str">
            <v>公交客运</v>
          </cell>
          <cell r="F87">
            <v>308</v>
          </cell>
          <cell r="G87" t="str">
            <v>MHD000338C</v>
          </cell>
          <cell r="H87" t="str">
            <v>LZYTEGAW8F1033555</v>
          </cell>
          <cell r="I87" t="str">
            <v>2015.8.19</v>
          </cell>
        </row>
        <row r="88">
          <cell r="D88" t="str">
            <v>蒙K91935</v>
          </cell>
          <cell r="E88" t="str">
            <v>公交客运</v>
          </cell>
          <cell r="F88">
            <v>308</v>
          </cell>
          <cell r="G88" t="str">
            <v>MHD000354C</v>
          </cell>
          <cell r="H88" t="str">
            <v>LZYTEGAW6F1033540</v>
          </cell>
          <cell r="I88" t="str">
            <v>2015.8.19</v>
          </cell>
        </row>
        <row r="89">
          <cell r="D89" t="str">
            <v>蒙K91936</v>
          </cell>
          <cell r="E89" t="str">
            <v>公交客运</v>
          </cell>
          <cell r="F89">
            <v>308</v>
          </cell>
          <cell r="G89" t="str">
            <v>MHD000336C</v>
          </cell>
          <cell r="H89" t="str">
            <v>LZYTEGAW8F1033538</v>
          </cell>
          <cell r="I89" t="str">
            <v>2015.8.19</v>
          </cell>
        </row>
        <row r="90">
          <cell r="D90" t="str">
            <v>蒙K91928</v>
          </cell>
          <cell r="E90" t="str">
            <v>公交客运</v>
          </cell>
          <cell r="F90">
            <v>308</v>
          </cell>
          <cell r="G90" t="str">
            <v>MHD000391C</v>
          </cell>
          <cell r="H90" t="str">
            <v>LZYTEGAW1F1033543</v>
          </cell>
          <cell r="I90" t="str">
            <v>2015.8.19</v>
          </cell>
        </row>
        <row r="91">
          <cell r="D91" t="str">
            <v>蒙K91929</v>
          </cell>
          <cell r="E91" t="str">
            <v>公交客运</v>
          </cell>
          <cell r="F91">
            <v>308</v>
          </cell>
          <cell r="G91" t="str">
            <v>MHD000396C</v>
          </cell>
          <cell r="H91" t="str">
            <v>LZYTEGAW0F1033551</v>
          </cell>
          <cell r="I91" t="str">
            <v>2015.8.19</v>
          </cell>
        </row>
        <row r="92">
          <cell r="D92" t="str">
            <v>蒙K91930</v>
          </cell>
          <cell r="E92" t="str">
            <v>公交客运</v>
          </cell>
          <cell r="F92">
            <v>308</v>
          </cell>
          <cell r="G92" t="str">
            <v>MHD000389C</v>
          </cell>
          <cell r="H92" t="str">
            <v>LZYTEGAW9F1033547</v>
          </cell>
          <cell r="I92" t="str">
            <v>2015.8.19</v>
          </cell>
        </row>
        <row r="93">
          <cell r="D93" t="str">
            <v>蒙K91931</v>
          </cell>
          <cell r="E93" t="str">
            <v>公交客运</v>
          </cell>
          <cell r="F93">
            <v>308</v>
          </cell>
          <cell r="G93" t="str">
            <v>MHD000290C</v>
          </cell>
          <cell r="H93" t="str">
            <v>LZYTEGAW8F1033524</v>
          </cell>
          <cell r="I93" t="str">
            <v>2015.8.19</v>
          </cell>
        </row>
        <row r="94">
          <cell r="D94" t="str">
            <v>蒙K09278D</v>
          </cell>
          <cell r="E94" t="str">
            <v>公交客运</v>
          </cell>
          <cell r="F94">
            <v>308</v>
          </cell>
          <cell r="G94" t="str">
            <v>FT095BMD2-M00071</v>
          </cell>
          <cell r="H94" t="str">
            <v>LVCB3L4D2MM002621</v>
          </cell>
          <cell r="I94" t="str">
            <v>2021.7.22</v>
          </cell>
        </row>
        <row r="95">
          <cell r="D95" t="str">
            <v>蒙K02932D</v>
          </cell>
          <cell r="E95" t="str">
            <v>公交客运</v>
          </cell>
          <cell r="F95">
            <v>308</v>
          </cell>
          <cell r="G95" t="str">
            <v>MKP000055N</v>
          </cell>
          <cell r="H95" t="str">
            <v>LZYTGGCW1R1016253</v>
          </cell>
          <cell r="I95" t="str">
            <v>2024.6.12</v>
          </cell>
        </row>
        <row r="96">
          <cell r="D96" t="str">
            <v>蒙K02463D</v>
          </cell>
          <cell r="E96" t="str">
            <v>公交客运</v>
          </cell>
          <cell r="F96">
            <v>308</v>
          </cell>
          <cell r="G96" t="str">
            <v>MKP000074N</v>
          </cell>
          <cell r="H96" t="str">
            <v>LZYTGGCW9R1016257</v>
          </cell>
          <cell r="I96" t="str">
            <v>2024.6.12</v>
          </cell>
        </row>
        <row r="97">
          <cell r="D97" t="str">
            <v>蒙K08749D</v>
          </cell>
          <cell r="E97" t="str">
            <v>公路客运</v>
          </cell>
          <cell r="F97">
            <v>309</v>
          </cell>
          <cell r="G97" t="str">
            <v>M08040122094006</v>
          </cell>
          <cell r="H97" t="str">
            <v>LKLA6AAC3NA779113</v>
          </cell>
          <cell r="I97" t="str">
            <v>2022.11.24</v>
          </cell>
        </row>
        <row r="98">
          <cell r="D98" t="str">
            <v>蒙K17891D</v>
          </cell>
          <cell r="E98" t="str">
            <v>公路客运</v>
          </cell>
          <cell r="F98">
            <v>309</v>
          </cell>
          <cell r="G98" t="str">
            <v>M08040122054016</v>
          </cell>
          <cell r="H98" t="str">
            <v>LKLA6AAC8NA775381</v>
          </cell>
          <cell r="I98" t="str">
            <v>2022.7.19</v>
          </cell>
        </row>
        <row r="99">
          <cell r="D99" t="str">
            <v>蒙K12920D</v>
          </cell>
          <cell r="E99" t="str">
            <v>公路客运</v>
          </cell>
          <cell r="F99">
            <v>309</v>
          </cell>
          <cell r="G99" t="str">
            <v>M08040123034017</v>
          </cell>
          <cell r="H99" t="str">
            <v>LKLA6AAC6PA785295</v>
          </cell>
          <cell r="I99" t="str">
            <v>2023.5.17</v>
          </cell>
        </row>
        <row r="100">
          <cell r="D100" t="str">
            <v>蒙K12565D</v>
          </cell>
          <cell r="E100" t="str">
            <v>公路客运</v>
          </cell>
          <cell r="F100">
            <v>309</v>
          </cell>
          <cell r="G100" t="str">
            <v>M08040123034004</v>
          </cell>
          <cell r="H100" t="str">
            <v>LKLA6AAC1PA785284</v>
          </cell>
          <cell r="I100" t="str">
            <v>2023.5.17</v>
          </cell>
        </row>
        <row r="101">
          <cell r="D101" t="str">
            <v>蒙K13801D</v>
          </cell>
          <cell r="E101" t="str">
            <v>公路客运</v>
          </cell>
          <cell r="F101">
            <v>309</v>
          </cell>
          <cell r="G101" t="str">
            <v>M08040123034006</v>
          </cell>
          <cell r="H101" t="str">
            <v>LKLA6AAC0PA785292</v>
          </cell>
          <cell r="I101" t="str">
            <v>2023.5.17</v>
          </cell>
        </row>
        <row r="102">
          <cell r="D102" t="str">
            <v>蒙K12428D</v>
          </cell>
          <cell r="E102" t="str">
            <v>公路客运</v>
          </cell>
          <cell r="F102">
            <v>309</v>
          </cell>
          <cell r="G102" t="str">
            <v>M08040123034003</v>
          </cell>
          <cell r="H102" t="str">
            <v>LKLA6AAC6PA785281</v>
          </cell>
          <cell r="I102" t="str">
            <v>2023.5.17</v>
          </cell>
        </row>
        <row r="103">
          <cell r="D103" t="str">
            <v>蒙K13201D</v>
          </cell>
          <cell r="E103" t="str">
            <v>公路客运</v>
          </cell>
          <cell r="F103">
            <v>309</v>
          </cell>
          <cell r="G103" t="str">
            <v>M08040123034016</v>
          </cell>
          <cell r="H103" t="str">
            <v>LKLA6AAC8PA785282</v>
          </cell>
          <cell r="I103" t="str">
            <v>2023.5.17</v>
          </cell>
        </row>
        <row r="104">
          <cell r="D104" t="str">
            <v>蒙K12901D</v>
          </cell>
          <cell r="E104" t="str">
            <v>公路客运</v>
          </cell>
          <cell r="F104">
            <v>309</v>
          </cell>
          <cell r="G104" t="str">
            <v>M08040123034009</v>
          </cell>
          <cell r="H104" t="str">
            <v>LKLA6AAC4PA785280</v>
          </cell>
          <cell r="I104" t="str">
            <v>2023.5.17</v>
          </cell>
        </row>
        <row r="105">
          <cell r="D105" t="str">
            <v>蒙K02106D</v>
          </cell>
          <cell r="E105" t="str">
            <v>公交客运</v>
          </cell>
          <cell r="F105">
            <v>309</v>
          </cell>
          <cell r="G105" t="str">
            <v>MKP000067N</v>
          </cell>
          <cell r="H105" t="str">
            <v>LZYTGGCW5R1016255</v>
          </cell>
          <cell r="I105" t="str">
            <v>2024.6.12</v>
          </cell>
        </row>
        <row r="106">
          <cell r="D106" t="str">
            <v>蒙K09226D</v>
          </cell>
          <cell r="E106" t="str">
            <v>公交客运</v>
          </cell>
          <cell r="F106">
            <v>310</v>
          </cell>
          <cell r="G106" t="str">
            <v>FT090MD2-K00038</v>
          </cell>
          <cell r="H106" t="str">
            <v>LVCB3L4D9KG000652</v>
          </cell>
          <cell r="I106" t="str">
            <v>2019.6.13</v>
          </cell>
        </row>
        <row r="107">
          <cell r="D107" t="str">
            <v>蒙K09232D</v>
          </cell>
          <cell r="E107" t="str">
            <v>公交客运</v>
          </cell>
          <cell r="F107">
            <v>310</v>
          </cell>
          <cell r="G107" t="str">
            <v>FT090MD2-K00018</v>
          </cell>
          <cell r="H107" t="str">
            <v>LVCB3L4D4KG000655</v>
          </cell>
          <cell r="I107" t="str">
            <v>2019.6.13</v>
          </cell>
        </row>
        <row r="108">
          <cell r="D108" t="str">
            <v>蒙K09205D</v>
          </cell>
          <cell r="E108" t="str">
            <v>公交客运</v>
          </cell>
          <cell r="F108">
            <v>310</v>
          </cell>
          <cell r="G108" t="str">
            <v>FT090MD2-K00026</v>
          </cell>
          <cell r="H108" t="str">
            <v>LVCB3L4DXKG000630</v>
          </cell>
          <cell r="I108" t="str">
            <v>2019.6.13</v>
          </cell>
        </row>
        <row r="109">
          <cell r="D109" t="str">
            <v>蒙K09268D</v>
          </cell>
          <cell r="E109" t="str">
            <v>公交客运</v>
          </cell>
          <cell r="F109">
            <v>310</v>
          </cell>
          <cell r="G109" t="str">
            <v>FT090MD2-K00036</v>
          </cell>
          <cell r="H109" t="str">
            <v>LVCB3L4D9KG000635</v>
          </cell>
          <cell r="I109" t="str">
            <v>2019.6.21</v>
          </cell>
        </row>
        <row r="110">
          <cell r="D110" t="str">
            <v>蒙K09297D</v>
          </cell>
          <cell r="E110" t="str">
            <v>公交客运</v>
          </cell>
          <cell r="F110">
            <v>310</v>
          </cell>
          <cell r="G110" t="str">
            <v>FT090MD2-K00040</v>
          </cell>
          <cell r="H110" t="str">
            <v>LVCB3L4D4KG000641</v>
          </cell>
          <cell r="I110" t="str">
            <v>2019.6.22</v>
          </cell>
        </row>
        <row r="111">
          <cell r="D111" t="str">
            <v>蒙K09291D</v>
          </cell>
          <cell r="E111" t="str">
            <v>公交客运</v>
          </cell>
          <cell r="F111">
            <v>310</v>
          </cell>
          <cell r="G111" t="str">
            <v>FT090MD2-K00020</v>
          </cell>
          <cell r="H111" t="str">
            <v>LVCB3L4D7KG000620</v>
          </cell>
          <cell r="I111" t="str">
            <v>2019.6.19</v>
          </cell>
        </row>
        <row r="112">
          <cell r="D112" t="str">
            <v>蒙K09260D</v>
          </cell>
          <cell r="E112" t="str">
            <v>公交客运</v>
          </cell>
          <cell r="F112">
            <v>310</v>
          </cell>
          <cell r="G112" t="str">
            <v>FT090MD2-K00012</v>
          </cell>
          <cell r="H112" t="str">
            <v>LVCB3L4D7KG000651</v>
          </cell>
          <cell r="I112" t="str">
            <v>2019.6.17</v>
          </cell>
        </row>
        <row r="113">
          <cell r="D113" t="str">
            <v>蒙K09216D</v>
          </cell>
          <cell r="E113" t="str">
            <v>公交客运</v>
          </cell>
          <cell r="F113">
            <v>310</v>
          </cell>
          <cell r="G113" t="str">
            <v>FT090MD2-K00041</v>
          </cell>
          <cell r="H113" t="str">
            <v>LVCB3L4D0KG000636</v>
          </cell>
          <cell r="I113" t="str">
            <v>2019.6.16</v>
          </cell>
        </row>
        <row r="114">
          <cell r="D114" t="str">
            <v>蒙K09250D</v>
          </cell>
          <cell r="E114" t="str">
            <v>公交客运</v>
          </cell>
          <cell r="F114">
            <v>310</v>
          </cell>
          <cell r="G114" t="str">
            <v>FT090MD2-K00033</v>
          </cell>
          <cell r="H114" t="str">
            <v>LVCB3L4D6KG000642</v>
          </cell>
          <cell r="I114" t="str">
            <v>2019.6.15</v>
          </cell>
        </row>
        <row r="115">
          <cell r="D115" t="str">
            <v>蒙K09760D</v>
          </cell>
          <cell r="E115" t="str">
            <v>公交客运</v>
          </cell>
          <cell r="F115">
            <v>310</v>
          </cell>
          <cell r="G115" t="str">
            <v>FT090MD2-J00161</v>
          </cell>
          <cell r="H115" t="str">
            <v>LVCB3L4D7JM002951</v>
          </cell>
          <cell r="I115" t="str">
            <v>2018.12.18</v>
          </cell>
        </row>
        <row r="116">
          <cell r="D116" t="str">
            <v>蒙K09769D</v>
          </cell>
          <cell r="E116" t="str">
            <v>公交客运</v>
          </cell>
          <cell r="F116">
            <v>310</v>
          </cell>
          <cell r="G116" t="str">
            <v>FT090MD2-J00165</v>
          </cell>
          <cell r="H116" t="str">
            <v>LVCB3L4D4JM002969</v>
          </cell>
          <cell r="I116" t="str">
            <v>2018.12.18</v>
          </cell>
        </row>
        <row r="117">
          <cell r="D117" t="str">
            <v>蒙K91952</v>
          </cell>
          <cell r="E117" t="str">
            <v>公交客运</v>
          </cell>
          <cell r="F117">
            <v>601</v>
          </cell>
          <cell r="G117" t="str">
            <v>MHD000304C</v>
          </cell>
          <cell r="H117" t="str">
            <v>LZYTEGAW4F1033553</v>
          </cell>
          <cell r="I117" t="str">
            <v>2015.8.19</v>
          </cell>
        </row>
        <row r="118">
          <cell r="D118" t="str">
            <v>蒙K91902</v>
          </cell>
          <cell r="E118" t="str">
            <v>公交客运</v>
          </cell>
          <cell r="F118">
            <v>601</v>
          </cell>
          <cell r="G118" t="str">
            <v>MHD000305C</v>
          </cell>
          <cell r="H118" t="str">
            <v>LZYTEGAW2F1033549</v>
          </cell>
          <cell r="I118" t="str">
            <v>2015.8.19</v>
          </cell>
        </row>
        <row r="119">
          <cell r="D119" t="str">
            <v>蒙K96320</v>
          </cell>
          <cell r="E119" t="str">
            <v>公交客运</v>
          </cell>
          <cell r="F119">
            <v>601</v>
          </cell>
          <cell r="G119" t="str">
            <v>MHD003208M</v>
          </cell>
          <cell r="H119" t="str">
            <v>LZYTDGAW0G1067218</v>
          </cell>
          <cell r="I119" t="str">
            <v>2016.12.21</v>
          </cell>
        </row>
        <row r="120">
          <cell r="D120" t="str">
            <v>蒙K96319</v>
          </cell>
          <cell r="E120" t="str">
            <v>公交客运</v>
          </cell>
          <cell r="F120">
            <v>601</v>
          </cell>
          <cell r="G120" t="str">
            <v>MHD003184M</v>
          </cell>
          <cell r="H120" t="str">
            <v>LZYTDGAW2G1067219</v>
          </cell>
          <cell r="I120" t="str">
            <v>2016.12.21</v>
          </cell>
        </row>
        <row r="121">
          <cell r="D121" t="str">
            <v>蒙K96312</v>
          </cell>
          <cell r="E121" t="str">
            <v>公交客运</v>
          </cell>
          <cell r="F121">
            <v>601</v>
          </cell>
          <cell r="G121" t="str">
            <v>MHD003186M</v>
          </cell>
          <cell r="H121" t="str">
            <v>LZYTDGAW9G1067220</v>
          </cell>
          <cell r="I121" t="str">
            <v>2016.12.21</v>
          </cell>
        </row>
        <row r="122">
          <cell r="D122" t="str">
            <v>蒙K96331</v>
          </cell>
          <cell r="E122" t="str">
            <v>公交客运</v>
          </cell>
          <cell r="F122">
            <v>601</v>
          </cell>
          <cell r="G122" t="str">
            <v>MHD003164M</v>
          </cell>
          <cell r="H122" t="str">
            <v>LZYTDGAW0G1067221</v>
          </cell>
          <cell r="I122" t="str">
            <v>2016.12.21</v>
          </cell>
        </row>
        <row r="123">
          <cell r="D123" t="str">
            <v>蒙K96359</v>
          </cell>
          <cell r="E123" t="str">
            <v>公交客运</v>
          </cell>
          <cell r="F123">
            <v>601</v>
          </cell>
          <cell r="G123" t="str">
            <v>MHD003161M</v>
          </cell>
          <cell r="H123" t="str">
            <v>LZYTDGAW2G1067222</v>
          </cell>
          <cell r="I123" t="str">
            <v>2016.12.22</v>
          </cell>
        </row>
        <row r="124">
          <cell r="D124" t="str">
            <v>蒙K96202</v>
          </cell>
          <cell r="E124" t="str">
            <v>公交客运</v>
          </cell>
          <cell r="F124">
            <v>601</v>
          </cell>
          <cell r="G124" t="str">
            <v>MHD003173M</v>
          </cell>
          <cell r="H124" t="str">
            <v>LZYTDGAW4G1067223</v>
          </cell>
          <cell r="I124" t="str">
            <v>2016.12.22</v>
          </cell>
        </row>
        <row r="125">
          <cell r="D125" t="str">
            <v>蒙K91950</v>
          </cell>
          <cell r="E125" t="str">
            <v>公交客运</v>
          </cell>
          <cell r="F125">
            <v>602</v>
          </cell>
          <cell r="G125" t="str">
            <v>MHD000387C</v>
          </cell>
          <cell r="H125" t="str">
            <v>LZYTEGAWXF1033542</v>
          </cell>
          <cell r="I125" t="str">
            <v>2015.8.19</v>
          </cell>
        </row>
        <row r="126">
          <cell r="D126" t="str">
            <v>蒙K91922</v>
          </cell>
          <cell r="E126" t="str">
            <v>公交客运</v>
          </cell>
          <cell r="F126">
            <v>602</v>
          </cell>
          <cell r="G126" t="str">
            <v>MHD000311C</v>
          </cell>
          <cell r="H126" t="str">
            <v>LZYTEGAW8F1033541</v>
          </cell>
          <cell r="I126" t="str">
            <v>2015.8.19</v>
          </cell>
        </row>
        <row r="127">
          <cell r="D127" t="str">
            <v>蒙K91923</v>
          </cell>
          <cell r="E127" t="str">
            <v>公交客运</v>
          </cell>
          <cell r="F127">
            <v>602</v>
          </cell>
          <cell r="G127" t="str">
            <v>MHD000331C</v>
          </cell>
          <cell r="H127" t="str">
            <v>LZYTEGAW2F1033552</v>
          </cell>
          <cell r="I127" t="str">
            <v>2015.8.19</v>
          </cell>
        </row>
        <row r="128">
          <cell r="D128" t="str">
            <v>蒙K91925</v>
          </cell>
          <cell r="E128" t="str">
            <v>公交客运</v>
          </cell>
          <cell r="F128">
            <v>602</v>
          </cell>
          <cell r="G128" t="str">
            <v>MHD000349C</v>
          </cell>
          <cell r="H128" t="str">
            <v>LZYTEGAW5F1033531</v>
          </cell>
          <cell r="I128" t="str">
            <v>2015.8.19</v>
          </cell>
        </row>
        <row r="129">
          <cell r="D129" t="str">
            <v>蒙K91926</v>
          </cell>
          <cell r="E129" t="str">
            <v>公交客运</v>
          </cell>
          <cell r="F129">
            <v>602</v>
          </cell>
          <cell r="G129" t="str">
            <v>MHD000347C</v>
          </cell>
          <cell r="H129" t="str">
            <v>LZYTEGAW5F1033545</v>
          </cell>
          <cell r="I129" t="str">
            <v>2015.8.19</v>
          </cell>
        </row>
        <row r="130">
          <cell r="D130" t="str">
            <v>蒙K91927</v>
          </cell>
          <cell r="E130" t="str">
            <v>公交客运</v>
          </cell>
          <cell r="F130">
            <v>602</v>
          </cell>
          <cell r="G130" t="str">
            <v>MHD000334C</v>
          </cell>
          <cell r="H130" t="str">
            <v>LZYTEGAW3F1033558</v>
          </cell>
          <cell r="I130" t="str">
            <v>2015.8.19</v>
          </cell>
        </row>
        <row r="131">
          <cell r="D131" t="str">
            <v>蒙K91918</v>
          </cell>
          <cell r="E131" t="str">
            <v>公交客运</v>
          </cell>
          <cell r="F131">
            <v>602</v>
          </cell>
          <cell r="G131" t="str">
            <v>MHD000251C</v>
          </cell>
          <cell r="H131" t="str">
            <v>LZYTEGAW6F1033523</v>
          </cell>
          <cell r="I131" t="str">
            <v>2015.8.19</v>
          </cell>
        </row>
        <row r="132">
          <cell r="D132" t="str">
            <v>蒙K91919</v>
          </cell>
          <cell r="E132" t="str">
            <v>公交客运</v>
          </cell>
          <cell r="F132">
            <v>602</v>
          </cell>
          <cell r="G132" t="str">
            <v>MHD000352C</v>
          </cell>
          <cell r="H132" t="str">
            <v>LZYTEGAWXF1033525</v>
          </cell>
          <cell r="I132" t="str">
            <v>2015.8.19</v>
          </cell>
        </row>
        <row r="133">
          <cell r="D133" t="str">
            <v>蒙K91920</v>
          </cell>
          <cell r="E133" t="str">
            <v>公交客运</v>
          </cell>
          <cell r="F133">
            <v>602</v>
          </cell>
          <cell r="G133" t="str">
            <v>MHD000307C</v>
          </cell>
          <cell r="H133" t="str">
            <v>LZYTEGAWXF1033539</v>
          </cell>
          <cell r="I133" t="str">
            <v>2015.8.19</v>
          </cell>
        </row>
        <row r="134">
          <cell r="D134" t="str">
            <v>蒙K91921</v>
          </cell>
          <cell r="E134" t="str">
            <v>公交客运</v>
          </cell>
          <cell r="F134">
            <v>602</v>
          </cell>
          <cell r="G134" t="str">
            <v>MHD000309C</v>
          </cell>
          <cell r="H134" t="str">
            <v>LZYTEGAW6F1033537</v>
          </cell>
          <cell r="I134" t="str">
            <v>2015.8.19</v>
          </cell>
        </row>
        <row r="135">
          <cell r="D135" t="str">
            <v>蒙K91932</v>
          </cell>
          <cell r="E135" t="str">
            <v>公交客运</v>
          </cell>
          <cell r="F135">
            <v>602</v>
          </cell>
          <cell r="G135" t="str">
            <v>MHD000301C</v>
          </cell>
          <cell r="H135" t="str">
            <v>LZYTEGAW0F1033548</v>
          </cell>
          <cell r="I135" t="str">
            <v>2015.8.19</v>
          </cell>
        </row>
        <row r="136">
          <cell r="D136" t="str">
            <v>蒙K91933</v>
          </cell>
          <cell r="E136" t="str">
            <v>公交客运</v>
          </cell>
          <cell r="F136">
            <v>602</v>
          </cell>
          <cell r="G136" t="str">
            <v>MHD000342C</v>
          </cell>
          <cell r="H136" t="str">
            <v>LZYTEGAW3F1033544</v>
          </cell>
          <cell r="I136" t="str">
            <v>2015.8.19</v>
          </cell>
        </row>
        <row r="137">
          <cell r="D137" t="str">
            <v>蒙K09792D</v>
          </cell>
          <cell r="E137" t="str">
            <v>公交客运</v>
          </cell>
          <cell r="F137">
            <v>602</v>
          </cell>
          <cell r="G137" t="str">
            <v>FT090MD2-J00163</v>
          </cell>
          <cell r="H137" t="str">
            <v>LVCB3L4D6JM002942</v>
          </cell>
          <cell r="I137" t="str">
            <v>2018.12.18</v>
          </cell>
        </row>
        <row r="138">
          <cell r="D138" t="str">
            <v>蒙K09793D</v>
          </cell>
          <cell r="E138" t="str">
            <v>公交客运</v>
          </cell>
          <cell r="F138">
            <v>603</v>
          </cell>
          <cell r="G138" t="str">
            <v>FT090MD2-J00147</v>
          </cell>
          <cell r="H138" t="str">
            <v>LVCB3L4D1JM002962</v>
          </cell>
          <cell r="I138" t="str">
            <v>2018.12.17</v>
          </cell>
        </row>
        <row r="139">
          <cell r="D139" t="str">
            <v>蒙K09795D</v>
          </cell>
          <cell r="E139" t="str">
            <v>公交客运</v>
          </cell>
          <cell r="F139">
            <v>603</v>
          </cell>
          <cell r="G139" t="str">
            <v>FT090MD2-J00172</v>
          </cell>
          <cell r="H139" t="str">
            <v>LVCB3L4D7JM002948</v>
          </cell>
          <cell r="I139" t="str">
            <v>2018.12.17</v>
          </cell>
        </row>
        <row r="140">
          <cell r="D140" t="str">
            <v>蒙K12851D</v>
          </cell>
          <cell r="E140" t="str">
            <v>公路客运</v>
          </cell>
          <cell r="F140" t="str">
            <v>602支</v>
          </cell>
          <cell r="G140" t="str">
            <v>M08040123034010</v>
          </cell>
          <cell r="H140" t="str">
            <v>LKLA6AAC3PA785285</v>
          </cell>
          <cell r="I140" t="str">
            <v>2023.5.17</v>
          </cell>
        </row>
        <row r="141">
          <cell r="D141" t="str">
            <v>蒙K12795D</v>
          </cell>
          <cell r="E141" t="str">
            <v>公路客运</v>
          </cell>
          <cell r="F141" t="str">
            <v>602支</v>
          </cell>
          <cell r="G141" t="str">
            <v>M08040123034015</v>
          </cell>
          <cell r="H141" t="str">
            <v>LKLA6AACXPA785283</v>
          </cell>
          <cell r="I141" t="str">
            <v>2023.5.17</v>
          </cell>
        </row>
        <row r="142">
          <cell r="D142" t="str">
            <v>蒙K09223D</v>
          </cell>
          <cell r="E142" t="str">
            <v>公交客运</v>
          </cell>
          <cell r="F142" t="str">
            <v>康备用</v>
          </cell>
          <cell r="G142" t="str">
            <v>FT090MD2-K00003</v>
          </cell>
          <cell r="H142" t="str">
            <v>LVCB3L4D9KG000621</v>
          </cell>
          <cell r="I142" t="str">
            <v>2019.6.20</v>
          </cell>
        </row>
        <row r="143">
          <cell r="D143" t="str">
            <v>蒙K09276D</v>
          </cell>
          <cell r="E143" t="str">
            <v>公交客运</v>
          </cell>
          <cell r="F143" t="str">
            <v>康备用</v>
          </cell>
          <cell r="G143" t="str">
            <v>FT090MD2-K00030</v>
          </cell>
          <cell r="H143" t="str">
            <v>LVCB3L4D8KG000643</v>
          </cell>
          <cell r="I143" t="str">
            <v>2019.6.13</v>
          </cell>
        </row>
        <row r="144">
          <cell r="D144" t="str">
            <v>蒙K07138D</v>
          </cell>
          <cell r="E144" t="str">
            <v>公交客运</v>
          </cell>
          <cell r="F144" t="str">
            <v>康备用</v>
          </cell>
          <cell r="G144" t="str">
            <v>FT095DME3-N00031</v>
          </cell>
          <cell r="H144" t="str">
            <v>LVCB3L4D5NM004137</v>
          </cell>
          <cell r="I144" t="str">
            <v>2022.7.7</v>
          </cell>
        </row>
        <row r="145">
          <cell r="D145" t="str">
            <v>蒙K07139D</v>
          </cell>
          <cell r="E145" t="str">
            <v>公交客运</v>
          </cell>
          <cell r="F145" t="str">
            <v>康备用</v>
          </cell>
          <cell r="G145" t="str">
            <v>FT095DME3-N00032</v>
          </cell>
          <cell r="H145" t="str">
            <v>LVCB3L4D8NM004133</v>
          </cell>
          <cell r="I145" t="str">
            <v>2022.7.8</v>
          </cell>
        </row>
        <row r="146">
          <cell r="D146" t="str">
            <v>蒙K09761D</v>
          </cell>
          <cell r="E146" t="str">
            <v>公交客运</v>
          </cell>
          <cell r="F146" t="str">
            <v>康备用</v>
          </cell>
          <cell r="G146" t="str">
            <v>FT090MD2-J00157</v>
          </cell>
          <cell r="H146" t="str">
            <v>LVCB3L4D0JM002967</v>
          </cell>
          <cell r="I146" t="str">
            <v>2018.12.18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zoomScale="115" zoomScaleNormal="115" workbookViewId="0">
      <selection activeCell="E3" sqref="E3:E8"/>
    </sheetView>
  </sheetViews>
  <sheetFormatPr defaultColWidth="9" defaultRowHeight="13.5"/>
  <cols>
    <col min="1" max="1" width="6.08333333333333" customWidth="1"/>
    <col min="2" max="2" width="14.0166666666667" customWidth="1"/>
    <col min="3" max="6" width="13.475" customWidth="1"/>
    <col min="7" max="7" width="19.375" customWidth="1"/>
    <col min="8" max="8" width="18.7" customWidth="1"/>
    <col min="9" max="9" width="26.8416666666667" customWidth="1"/>
  </cols>
  <sheetData>
    <row r="1" ht="3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" customHeight="1" spans="1:10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4" t="s">
        <v>9</v>
      </c>
      <c r="J2" s="4" t="s">
        <v>10</v>
      </c>
    </row>
    <row r="3" spans="1:10">
      <c r="A3" s="6">
        <v>1</v>
      </c>
      <c r="B3" s="6">
        <v>1041</v>
      </c>
      <c r="C3" s="6" t="s">
        <v>11</v>
      </c>
      <c r="D3" s="7" t="str">
        <f>VLOOKUP(C3,[1]康巴什公司!$D:$E,2,FALSE)</f>
        <v>公交客运</v>
      </c>
      <c r="E3" s="7" t="str">
        <f>VLOOKUP(C3,[1]康巴什公司!$D:$I,6,FALSE)</f>
        <v>2016.12.21</v>
      </c>
      <c r="F3" s="7" t="str">
        <f>VLOOKUP(C3,[1]康巴什公司!$D:$G,4,FALSE)</f>
        <v>MHD003208M</v>
      </c>
      <c r="G3" s="6" t="s">
        <v>12</v>
      </c>
      <c r="H3" s="10" t="s">
        <v>13</v>
      </c>
      <c r="I3" s="6" t="s">
        <v>14</v>
      </c>
      <c r="J3" s="8"/>
    </row>
    <row r="4" spans="1:10">
      <c r="A4" s="6">
        <v>2</v>
      </c>
      <c r="B4" s="6"/>
      <c r="C4" s="6"/>
      <c r="D4" s="7"/>
      <c r="E4" s="7"/>
      <c r="F4" s="7"/>
      <c r="G4" s="6"/>
      <c r="H4" s="10" t="s">
        <v>15</v>
      </c>
      <c r="I4" s="6" t="s">
        <v>16</v>
      </c>
      <c r="J4" s="8"/>
    </row>
    <row r="5" spans="1:10">
      <c r="A5" s="6">
        <v>3</v>
      </c>
      <c r="B5" s="6"/>
      <c r="C5" s="6"/>
      <c r="D5" s="7"/>
      <c r="E5" s="7"/>
      <c r="F5" s="7"/>
      <c r="G5" s="6"/>
      <c r="H5" s="10" t="s">
        <v>17</v>
      </c>
      <c r="I5" s="6" t="s">
        <v>18</v>
      </c>
      <c r="J5" s="8"/>
    </row>
    <row r="6" spans="1:10">
      <c r="A6" s="6">
        <v>4</v>
      </c>
      <c r="B6" s="6"/>
      <c r="C6" s="6"/>
      <c r="D6" s="7"/>
      <c r="E6" s="7"/>
      <c r="F6" s="7"/>
      <c r="G6" s="6"/>
      <c r="H6" s="10" t="s">
        <v>19</v>
      </c>
      <c r="I6" s="6" t="s">
        <v>20</v>
      </c>
      <c r="J6" s="8"/>
    </row>
    <row r="7" spans="1:10">
      <c r="A7" s="6">
        <v>5</v>
      </c>
      <c r="B7" s="6"/>
      <c r="C7" s="6"/>
      <c r="D7" s="7"/>
      <c r="E7" s="7"/>
      <c r="F7" s="7"/>
      <c r="G7" s="6"/>
      <c r="H7" s="10" t="s">
        <v>21</v>
      </c>
      <c r="I7" s="6"/>
      <c r="J7" s="8"/>
    </row>
    <row r="8" spans="1:10">
      <c r="A8" s="6">
        <v>6</v>
      </c>
      <c r="B8" s="6"/>
      <c r="C8" s="6"/>
      <c r="D8" s="7"/>
      <c r="E8" s="7"/>
      <c r="F8" s="7"/>
      <c r="G8" s="6"/>
      <c r="H8" s="10" t="s">
        <v>22</v>
      </c>
      <c r="I8" s="6"/>
      <c r="J8" s="8"/>
    </row>
    <row r="9" spans="1:10">
      <c r="A9" s="6">
        <v>2</v>
      </c>
      <c r="B9" s="6">
        <v>1042</v>
      </c>
      <c r="C9" s="6" t="s">
        <v>23</v>
      </c>
      <c r="D9" s="7" t="str">
        <f>VLOOKUP(C9,[1]康巴什公司!$D:$E,2,FALSE)</f>
        <v>公交客运</v>
      </c>
      <c r="E9" s="7" t="str">
        <f>VLOOKUP(C9,[1]康巴什公司!$D:$I,6,FALSE)</f>
        <v>2016.12.21</v>
      </c>
      <c r="F9" s="7" t="str">
        <f>VLOOKUP(C9,[1]康巴什公司!$D:$G,4,FALSE)</f>
        <v>MHD003184M</v>
      </c>
      <c r="G9" s="6" t="s">
        <v>24</v>
      </c>
      <c r="H9" s="10" t="s">
        <v>25</v>
      </c>
      <c r="I9" s="6" t="s">
        <v>26</v>
      </c>
      <c r="J9" s="8"/>
    </row>
    <row r="10" spans="1:10">
      <c r="A10" s="6">
        <v>8</v>
      </c>
      <c r="B10" s="6"/>
      <c r="C10" s="6"/>
      <c r="D10" s="7"/>
      <c r="E10" s="7"/>
      <c r="F10" s="7"/>
      <c r="G10" s="6"/>
      <c r="H10" s="10" t="s">
        <v>27</v>
      </c>
      <c r="I10" s="6" t="s">
        <v>28</v>
      </c>
      <c r="J10" s="8"/>
    </row>
    <row r="11" spans="1:10">
      <c r="A11" s="6">
        <v>9</v>
      </c>
      <c r="B11" s="6"/>
      <c r="C11" s="6"/>
      <c r="D11" s="7"/>
      <c r="E11" s="7"/>
      <c r="F11" s="7"/>
      <c r="G11" s="6"/>
      <c r="H11" s="10" t="s">
        <v>29</v>
      </c>
      <c r="I11" s="6" t="s">
        <v>30</v>
      </c>
      <c r="J11" s="8"/>
    </row>
    <row r="12" spans="1:10">
      <c r="A12" s="6">
        <v>10</v>
      </c>
      <c r="B12" s="6"/>
      <c r="C12" s="6"/>
      <c r="D12" s="7"/>
      <c r="E12" s="7"/>
      <c r="F12" s="7"/>
      <c r="G12" s="6"/>
      <c r="H12" s="10" t="s">
        <v>31</v>
      </c>
      <c r="I12" s="6" t="s">
        <v>32</v>
      </c>
      <c r="J12" s="8"/>
    </row>
    <row r="13" spans="1:10">
      <c r="A13" s="6">
        <v>11</v>
      </c>
      <c r="B13" s="6"/>
      <c r="C13" s="6"/>
      <c r="D13" s="7"/>
      <c r="E13" s="7"/>
      <c r="F13" s="7"/>
      <c r="G13" s="6"/>
      <c r="H13" s="10" t="s">
        <v>33</v>
      </c>
      <c r="I13" s="6"/>
      <c r="J13" s="8"/>
    </row>
    <row r="14" spans="1:10">
      <c r="A14" s="6">
        <v>12</v>
      </c>
      <c r="B14" s="6"/>
      <c r="C14" s="6"/>
      <c r="D14" s="7"/>
      <c r="E14" s="7"/>
      <c r="F14" s="7"/>
      <c r="G14" s="6"/>
      <c r="H14" s="10" t="s">
        <v>34</v>
      </c>
      <c r="I14" s="6"/>
      <c r="J14" s="8"/>
    </row>
    <row r="15" spans="1:10">
      <c r="A15" s="6">
        <v>3</v>
      </c>
      <c r="B15" s="6">
        <v>1043</v>
      </c>
      <c r="C15" s="6" t="s">
        <v>35</v>
      </c>
      <c r="D15" s="7" t="str">
        <f>VLOOKUP(C15,[1]康巴什公司!$D:$E,2,FALSE)</f>
        <v>公交客运</v>
      </c>
      <c r="E15" s="7" t="str">
        <f>VLOOKUP(C15,[1]康巴什公司!$D:$I,6,FALSE)</f>
        <v>2016.12.21</v>
      </c>
      <c r="F15" s="7" t="str">
        <f>VLOOKUP(C15,[1]康巴什公司!$D:$G,4,FALSE)</f>
        <v>MHD003186M</v>
      </c>
      <c r="G15" s="6" t="s">
        <v>36</v>
      </c>
      <c r="H15" s="10" t="s">
        <v>37</v>
      </c>
      <c r="I15" s="6" t="s">
        <v>38</v>
      </c>
      <c r="J15" s="8"/>
    </row>
    <row r="16" spans="1:10">
      <c r="A16" s="6">
        <v>14</v>
      </c>
      <c r="B16" s="6"/>
      <c r="C16" s="6"/>
      <c r="D16" s="7"/>
      <c r="E16" s="7"/>
      <c r="F16" s="7"/>
      <c r="G16" s="6"/>
      <c r="H16" s="10" t="s">
        <v>39</v>
      </c>
      <c r="I16" s="6" t="s">
        <v>40</v>
      </c>
      <c r="J16" s="8"/>
    </row>
    <row r="17" spans="1:10">
      <c r="A17" s="6">
        <v>15</v>
      </c>
      <c r="B17" s="6"/>
      <c r="C17" s="6"/>
      <c r="D17" s="7"/>
      <c r="E17" s="7"/>
      <c r="F17" s="7"/>
      <c r="G17" s="6"/>
      <c r="H17" s="10" t="s">
        <v>41</v>
      </c>
      <c r="I17" s="6" t="s">
        <v>42</v>
      </c>
      <c r="J17" s="8"/>
    </row>
    <row r="18" spans="1:10">
      <c r="A18" s="6">
        <v>16</v>
      </c>
      <c r="B18" s="6"/>
      <c r="C18" s="6"/>
      <c r="D18" s="7"/>
      <c r="E18" s="7"/>
      <c r="F18" s="7"/>
      <c r="G18" s="6"/>
      <c r="H18" s="10" t="s">
        <v>43</v>
      </c>
      <c r="I18" s="6" t="s">
        <v>44</v>
      </c>
      <c r="J18" s="8"/>
    </row>
    <row r="19" spans="1:10">
      <c r="A19" s="6">
        <v>17</v>
      </c>
      <c r="B19" s="6"/>
      <c r="C19" s="6"/>
      <c r="D19" s="7"/>
      <c r="E19" s="7"/>
      <c r="F19" s="7"/>
      <c r="G19" s="6"/>
      <c r="H19" s="10" t="s">
        <v>45</v>
      </c>
      <c r="I19" s="6"/>
      <c r="J19" s="8"/>
    </row>
    <row r="20" spans="1:10">
      <c r="A20" s="6">
        <v>18</v>
      </c>
      <c r="B20" s="6"/>
      <c r="C20" s="6"/>
      <c r="D20" s="7"/>
      <c r="E20" s="7"/>
      <c r="F20" s="7"/>
      <c r="G20" s="6"/>
      <c r="H20" s="10" t="s">
        <v>46</v>
      </c>
      <c r="I20" s="9"/>
      <c r="J20" s="8"/>
    </row>
    <row r="21" spans="1:10">
      <c r="A21" s="6">
        <v>4</v>
      </c>
      <c r="B21" s="6">
        <v>1045</v>
      </c>
      <c r="C21" s="6" t="s">
        <v>47</v>
      </c>
      <c r="D21" s="7" t="str">
        <f>VLOOKUP(C21,[1]康巴什公司!$D:$E,2,FALSE)</f>
        <v>公交客运</v>
      </c>
      <c r="E21" s="7" t="str">
        <f>VLOOKUP(C21,[1]康巴什公司!$D:$I,6,FALSE)</f>
        <v>2016.12.21</v>
      </c>
      <c r="F21" s="7" t="str">
        <f>VLOOKUP(C21,[1]康巴什公司!$D:$G,4,FALSE)</f>
        <v>MHD003164M</v>
      </c>
      <c r="G21" s="6" t="s">
        <v>48</v>
      </c>
      <c r="H21" s="10" t="s">
        <v>49</v>
      </c>
      <c r="I21" s="6" t="s">
        <v>50</v>
      </c>
      <c r="J21" s="8"/>
    </row>
    <row r="22" spans="1:10">
      <c r="A22" s="6">
        <v>26</v>
      </c>
      <c r="B22" s="6"/>
      <c r="C22" s="6"/>
      <c r="D22" s="7"/>
      <c r="E22" s="7"/>
      <c r="F22" s="7"/>
      <c r="G22" s="6"/>
      <c r="H22" s="10" t="s">
        <v>51</v>
      </c>
      <c r="I22" s="6" t="s">
        <v>52</v>
      </c>
      <c r="J22" s="8"/>
    </row>
    <row r="23" spans="1:10">
      <c r="A23" s="6">
        <v>27</v>
      </c>
      <c r="B23" s="6"/>
      <c r="C23" s="6"/>
      <c r="D23" s="7"/>
      <c r="E23" s="7"/>
      <c r="F23" s="7"/>
      <c r="G23" s="6"/>
      <c r="H23" s="10" t="s">
        <v>53</v>
      </c>
      <c r="I23" s="6" t="s">
        <v>54</v>
      </c>
      <c r="J23" s="8"/>
    </row>
    <row r="24" spans="1:10">
      <c r="A24" s="6">
        <v>28</v>
      </c>
      <c r="B24" s="6"/>
      <c r="C24" s="6"/>
      <c r="D24" s="7"/>
      <c r="E24" s="7"/>
      <c r="F24" s="7"/>
      <c r="G24" s="6"/>
      <c r="H24" s="10" t="s">
        <v>55</v>
      </c>
      <c r="I24" s="6" t="s">
        <v>56</v>
      </c>
      <c r="J24" s="8"/>
    </row>
    <row r="25" spans="1:10">
      <c r="A25" s="6">
        <v>29</v>
      </c>
      <c r="B25" s="6"/>
      <c r="C25" s="6"/>
      <c r="D25" s="7"/>
      <c r="E25" s="7"/>
      <c r="F25" s="7"/>
      <c r="G25" s="6"/>
      <c r="H25" s="10" t="s">
        <v>57</v>
      </c>
      <c r="I25" s="6"/>
      <c r="J25" s="8"/>
    </row>
    <row r="26" spans="1:10">
      <c r="A26" s="6">
        <v>30</v>
      </c>
      <c r="B26" s="6"/>
      <c r="C26" s="6"/>
      <c r="D26" s="7"/>
      <c r="E26" s="7"/>
      <c r="F26" s="7"/>
      <c r="G26" s="6"/>
      <c r="H26" s="10" t="s">
        <v>58</v>
      </c>
      <c r="I26" s="6"/>
      <c r="J26" s="8"/>
    </row>
    <row r="27" spans="1:10">
      <c r="A27" s="6">
        <v>5</v>
      </c>
      <c r="B27" s="6">
        <v>1046</v>
      </c>
      <c r="C27" s="6" t="s">
        <v>59</v>
      </c>
      <c r="D27" s="7" t="str">
        <f>VLOOKUP(C27,[1]康巴什公司!$D:$E,2,FALSE)</f>
        <v>公交客运</v>
      </c>
      <c r="E27" s="7" t="str">
        <f>VLOOKUP(C27,[1]康巴什公司!$D:$I,6,FALSE)</f>
        <v>2016.12.22</v>
      </c>
      <c r="F27" s="7" t="str">
        <f>VLOOKUP(C27,[1]康巴什公司!$D:$G,4,FALSE)</f>
        <v>MHD003161M</v>
      </c>
      <c r="G27" s="6" t="s">
        <v>60</v>
      </c>
      <c r="H27" s="10" t="s">
        <v>61</v>
      </c>
      <c r="I27" s="6" t="s">
        <v>62</v>
      </c>
      <c r="J27" s="8"/>
    </row>
    <row r="28" spans="1:10">
      <c r="A28" s="6">
        <v>20</v>
      </c>
      <c r="B28" s="6"/>
      <c r="C28" s="6"/>
      <c r="D28" s="7"/>
      <c r="E28" s="7"/>
      <c r="F28" s="7"/>
      <c r="G28" s="6"/>
      <c r="H28" s="10" t="s">
        <v>63</v>
      </c>
      <c r="I28" s="6" t="s">
        <v>64</v>
      </c>
      <c r="J28" s="8"/>
    </row>
    <row r="29" spans="1:10">
      <c r="A29" s="6">
        <v>21</v>
      </c>
      <c r="B29" s="6"/>
      <c r="C29" s="6"/>
      <c r="D29" s="7"/>
      <c r="E29" s="7"/>
      <c r="F29" s="7"/>
      <c r="G29" s="6"/>
      <c r="H29" s="10" t="s">
        <v>65</v>
      </c>
      <c r="I29" s="6" t="s">
        <v>66</v>
      </c>
      <c r="J29" s="8"/>
    </row>
    <row r="30" spans="1:10">
      <c r="A30" s="6">
        <v>22</v>
      </c>
      <c r="B30" s="6"/>
      <c r="C30" s="6"/>
      <c r="D30" s="7"/>
      <c r="E30" s="7"/>
      <c r="F30" s="7"/>
      <c r="G30" s="6"/>
      <c r="H30" s="10" t="s">
        <v>67</v>
      </c>
      <c r="I30" s="6" t="s">
        <v>68</v>
      </c>
      <c r="J30" s="8"/>
    </row>
    <row r="31" spans="1:10">
      <c r="A31" s="6">
        <v>23</v>
      </c>
      <c r="B31" s="6"/>
      <c r="C31" s="6"/>
      <c r="D31" s="7"/>
      <c r="E31" s="7"/>
      <c r="F31" s="7"/>
      <c r="G31" s="6"/>
      <c r="H31" s="10" t="s">
        <v>69</v>
      </c>
      <c r="I31" s="6"/>
      <c r="J31" s="8"/>
    </row>
    <row r="32" spans="1:10">
      <c r="A32" s="6">
        <v>24</v>
      </c>
      <c r="B32" s="6"/>
      <c r="C32" s="6"/>
      <c r="D32" s="7"/>
      <c r="E32" s="7"/>
      <c r="F32" s="7"/>
      <c r="G32" s="6"/>
      <c r="H32" s="10" t="s">
        <v>70</v>
      </c>
      <c r="I32" s="6"/>
      <c r="J32" s="8"/>
    </row>
    <row r="33" spans="1:10">
      <c r="A33" s="6">
        <v>6</v>
      </c>
      <c r="B33" s="6">
        <v>1047</v>
      </c>
      <c r="C33" s="6" t="s">
        <v>71</v>
      </c>
      <c r="D33" s="7" t="str">
        <f>VLOOKUP(C33,[1]康巴什公司!$D:$E,2,FALSE)</f>
        <v>公交客运</v>
      </c>
      <c r="E33" s="7" t="str">
        <f>VLOOKUP(C33,[1]康巴什公司!$D:$I,6,FALSE)</f>
        <v>2016.12.22</v>
      </c>
      <c r="F33" s="7" t="str">
        <f>VLOOKUP(C33,[1]康巴什公司!$D:$G,4,FALSE)</f>
        <v>MHD003173M</v>
      </c>
      <c r="G33" s="6" t="s">
        <v>72</v>
      </c>
      <c r="H33" s="10" t="s">
        <v>73</v>
      </c>
      <c r="I33" s="6" t="s">
        <v>74</v>
      </c>
      <c r="J33" s="8"/>
    </row>
    <row r="34" spans="1:10">
      <c r="A34" s="6">
        <v>32</v>
      </c>
      <c r="B34" s="6"/>
      <c r="C34" s="6"/>
      <c r="D34" s="7"/>
      <c r="E34" s="7"/>
      <c r="F34" s="7"/>
      <c r="G34" s="6"/>
      <c r="H34" s="10" t="s">
        <v>75</v>
      </c>
      <c r="I34" s="6" t="s">
        <v>76</v>
      </c>
      <c r="J34" s="8"/>
    </row>
    <row r="35" spans="1:10">
      <c r="A35" s="6">
        <v>33</v>
      </c>
      <c r="B35" s="6"/>
      <c r="C35" s="6"/>
      <c r="D35" s="7"/>
      <c r="E35" s="7"/>
      <c r="F35" s="7"/>
      <c r="G35" s="6"/>
      <c r="H35" s="10" t="s">
        <v>77</v>
      </c>
      <c r="I35" s="6" t="s">
        <v>78</v>
      </c>
      <c r="J35" s="8"/>
    </row>
    <row r="36" spans="1:10">
      <c r="A36" s="6">
        <v>34</v>
      </c>
      <c r="B36" s="6"/>
      <c r="C36" s="6"/>
      <c r="D36" s="7"/>
      <c r="E36" s="7"/>
      <c r="F36" s="7"/>
      <c r="G36" s="6"/>
      <c r="H36" s="10" t="s">
        <v>79</v>
      </c>
      <c r="I36" s="6" t="s">
        <v>80</v>
      </c>
      <c r="J36" s="8"/>
    </row>
    <row r="37" spans="1:10">
      <c r="A37" s="6">
        <v>35</v>
      </c>
      <c r="B37" s="6"/>
      <c r="C37" s="6"/>
      <c r="D37" s="7"/>
      <c r="E37" s="7"/>
      <c r="F37" s="7"/>
      <c r="G37" s="6"/>
      <c r="H37" s="10" t="s">
        <v>81</v>
      </c>
      <c r="I37" s="6"/>
      <c r="J37" s="8"/>
    </row>
    <row r="38" spans="1:10">
      <c r="A38" s="6">
        <v>36</v>
      </c>
      <c r="B38" s="6"/>
      <c r="C38" s="6"/>
      <c r="D38" s="7"/>
      <c r="E38" s="7"/>
      <c r="F38" s="7"/>
      <c r="G38" s="6"/>
      <c r="H38" s="10" t="s">
        <v>82</v>
      </c>
      <c r="I38" s="6"/>
      <c r="J38" s="8"/>
    </row>
  </sheetData>
  <mergeCells count="43">
    <mergeCell ref="A1:J1"/>
    <mergeCell ref="A3:A8"/>
    <mergeCell ref="A9:A14"/>
    <mergeCell ref="A15:A20"/>
    <mergeCell ref="A21:A26"/>
    <mergeCell ref="A27:A32"/>
    <mergeCell ref="A33:A38"/>
    <mergeCell ref="B3:B8"/>
    <mergeCell ref="B9:B14"/>
    <mergeCell ref="B15:B20"/>
    <mergeCell ref="B21:B26"/>
    <mergeCell ref="B27:B32"/>
    <mergeCell ref="B33:B38"/>
    <mergeCell ref="C3:C8"/>
    <mergeCell ref="C9:C14"/>
    <mergeCell ref="C15:C20"/>
    <mergeCell ref="C21:C26"/>
    <mergeCell ref="C27:C32"/>
    <mergeCell ref="C33:C38"/>
    <mergeCell ref="D3:D8"/>
    <mergeCell ref="D9:D14"/>
    <mergeCell ref="D15:D20"/>
    <mergeCell ref="D21:D26"/>
    <mergeCell ref="D27:D32"/>
    <mergeCell ref="D33:D38"/>
    <mergeCell ref="E3:E8"/>
    <mergeCell ref="E9:E14"/>
    <mergeCell ref="E15:E20"/>
    <mergeCell ref="E21:E26"/>
    <mergeCell ref="E27:E32"/>
    <mergeCell ref="E33:E38"/>
    <mergeCell ref="F3:F8"/>
    <mergeCell ref="F9:F14"/>
    <mergeCell ref="F15:F20"/>
    <mergeCell ref="F21:F26"/>
    <mergeCell ref="F27:F32"/>
    <mergeCell ref="F33:F38"/>
    <mergeCell ref="G3:G8"/>
    <mergeCell ref="G9:G14"/>
    <mergeCell ref="G15:G20"/>
    <mergeCell ref="G21:G26"/>
    <mergeCell ref="G27:G32"/>
    <mergeCell ref="G33:G3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多得他</cp:lastModifiedBy>
  <dcterms:created xsi:type="dcterms:W3CDTF">2023-05-12T11:15:00Z</dcterms:created>
  <dcterms:modified xsi:type="dcterms:W3CDTF">2024-12-04T14:24:27Z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200CAD535F0F4541991F62D7EDE99F0C_13</vt:lpwstr>
  </property>
  <property fmtid="{D5CDD505-2E9C-101B-9397-08002B2CF9AE}" pid="4" name="KSOReadingLayout">
    <vt:bool>true</vt:bool>
  </property>
</Properties>
</file>